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<sst xmlns="http://schemas.openxmlformats.org/spreadsheetml/2006/main" count="87" uniqueCount="31">
  <si>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C O N C E P T O</t>
  </si>
  <si>
    <t xml:space="preserve"> Acumulado Ene- Dic. 2004</t>
  </si>
  <si>
    <t xml:space="preserve"> Acumulado Ene- Dic 2003</t>
  </si>
  <si>
    <t xml:space="preserve">  </t>
  </si>
  <si>
    <t>Tonelaje Manejado</t>
  </si>
  <si>
    <t>Por tipo de trafico</t>
  </si>
  <si>
    <t>Altura</t>
  </si>
  <si>
    <t xml:space="preserve">      Importación</t>
  </si>
  <si>
    <t xml:space="preserve">      Exportación</t>
  </si>
  <si>
    <t>Cabotaje</t>
  </si>
  <si>
    <t>Por tipo de carga</t>
  </si>
  <si>
    <t>General suelta</t>
  </si>
  <si>
    <t>General Contenerizada</t>
  </si>
  <si>
    <t>Granel Agrícola</t>
  </si>
  <si>
    <t>Granel Mineral</t>
  </si>
  <si>
    <t>Fluidos</t>
  </si>
  <si>
    <t>Petróleo y derivados</t>
  </si>
  <si>
    <t>Arribos</t>
  </si>
  <si>
    <t>Carga Comercial</t>
  </si>
  <si>
    <t>Petroleros</t>
  </si>
  <si>
    <t>Contenedores (TEUS)</t>
  </si>
  <si>
    <t>importación</t>
  </si>
  <si>
    <t>Exportación</t>
  </si>
  <si>
    <t xml:space="preserve">Vehículos automotores </t>
  </si>
  <si>
    <t>Cruceros</t>
  </si>
  <si>
    <t>Pasajeros en crucero</t>
  </si>
  <si>
    <t>Transbordadores</t>
  </si>
  <si>
    <t>Pasajeros</t>
  </si>
  <si>
    <t> Carga off-shore</t>
  </si>
  <si>
    <t>Número de viajes</t>
  </si>
  <si>
    <t>Serie Mensual de Movimiento Portuario 2004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</si>
</sst>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5"/>
      <name val="Copperplate Gothic Light"/>
      <family val="2"/>
    </font>
    <font>
      <sz val="7.5"/>
      <name val="Arial"/>
      <family val="2"/>
    </font>
    <font>
      <b/>
      <sz val="7.5"/>
      <name val="Arial"/>
      <family val="2"/>
    </font>
    <font>
      <sz val="5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</xdr:rowOff>
    </xdr:from>
    <xdr:to>
      <xdr:col>1</xdr:col>
      <xdr:colOff>866775</xdr:colOff>
      <xdr:row>4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4"/>
  <sheetViews>
    <sheetView tabSelected="1" workbookViewId="0" topLeftCell="A1">
      <pane xSplit="2" topLeftCell="C1" activePane="topRight" state="frozen"/>
      <selection pane="topLeft" activeCell="A1" sqref="A1"/>
      <selection pane="topRight" activeCell="F12" sqref="F12"/>
    </sheetView>
  </sheetViews>
  <sheetFormatPr defaultColWidth="11.421875" defaultRowHeight="12.75"/>
  <cols>
    <col min="1" max="1" width="4.00390625" style="0" customWidth="1"/>
    <col min="2" max="2" width="15.57421875" style="0" customWidth="1"/>
    <col min="11" max="11" width="12.00390625" style="0" customWidth="1"/>
  </cols>
  <sheetData>
    <row r="3" spans="1:12" ht="15.7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5" ht="13.5" thickBot="1"/>
    <row r="6" spans="1:16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3"/>
    </row>
    <row r="7" spans="1:16" ht="28.5" thickBot="1">
      <c r="A7" s="34" t="s">
        <v>0</v>
      </c>
      <c r="B7" s="34"/>
      <c r="C7" s="3">
        <v>37987</v>
      </c>
      <c r="D7" s="3">
        <v>38018</v>
      </c>
      <c r="E7" s="3">
        <v>38047</v>
      </c>
      <c r="F7" s="3">
        <v>38078</v>
      </c>
      <c r="G7" s="3">
        <v>38108</v>
      </c>
      <c r="H7" s="3">
        <v>38139</v>
      </c>
      <c r="I7" s="3">
        <v>38169</v>
      </c>
      <c r="J7" s="3">
        <v>38200</v>
      </c>
      <c r="K7" s="3">
        <v>38231</v>
      </c>
      <c r="L7" s="3">
        <v>38261</v>
      </c>
      <c r="M7" s="3">
        <v>38292</v>
      </c>
      <c r="N7" s="3">
        <v>38322</v>
      </c>
      <c r="O7" s="4" t="s">
        <v>1</v>
      </c>
      <c r="P7" s="24" t="s">
        <v>2</v>
      </c>
    </row>
    <row r="8" spans="1:16" ht="16.5" thickTop="1">
      <c r="A8" s="1" t="s">
        <v>3</v>
      </c>
      <c r="B8" s="1" t="s">
        <v>3</v>
      </c>
      <c r="C8" s="5" t="s">
        <v>3</v>
      </c>
      <c r="D8" s="5" t="s">
        <v>3</v>
      </c>
      <c r="E8" s="5" t="s">
        <v>3</v>
      </c>
      <c r="F8" s="5" t="s">
        <v>3</v>
      </c>
      <c r="G8" s="6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5" t="s">
        <v>3</v>
      </c>
      <c r="O8" s="7" t="s">
        <v>3</v>
      </c>
      <c r="P8" s="25" t="s">
        <v>3</v>
      </c>
    </row>
    <row r="9" spans="1:16" ht="12.75">
      <c r="A9" s="32" t="s">
        <v>4</v>
      </c>
      <c r="B9" s="32"/>
      <c r="C9" s="9"/>
      <c r="D9" s="9"/>
      <c r="E9" s="7" t="s">
        <v>3</v>
      </c>
      <c r="F9" s="9"/>
      <c r="G9" s="9"/>
      <c r="H9" s="9"/>
      <c r="I9" s="9"/>
      <c r="J9" s="9"/>
      <c r="K9" s="9"/>
      <c r="L9" s="9"/>
      <c r="M9" s="16"/>
      <c r="N9" s="16"/>
      <c r="O9" s="7" t="s">
        <v>3</v>
      </c>
      <c r="P9" s="25" t="s">
        <v>3</v>
      </c>
    </row>
    <row r="10" spans="1:16" ht="12.75">
      <c r="A10" s="10" t="s">
        <v>3</v>
      </c>
      <c r="B10" s="8" t="s">
        <v>5</v>
      </c>
      <c r="C10" s="11">
        <v>2315598</v>
      </c>
      <c r="D10" s="11">
        <v>1677849</v>
      </c>
      <c r="E10" s="11">
        <v>1982332</v>
      </c>
      <c r="F10" s="11">
        <v>2082409</v>
      </c>
      <c r="G10" s="11">
        <v>2667416</v>
      </c>
      <c r="H10" s="11">
        <v>2284412</v>
      </c>
      <c r="I10" s="12">
        <v>2002888</v>
      </c>
      <c r="J10" s="12">
        <v>1967131</v>
      </c>
      <c r="K10" s="12">
        <v>2015432</v>
      </c>
      <c r="L10" s="11">
        <v>2567029</v>
      </c>
      <c r="M10" s="11">
        <v>2311544</v>
      </c>
      <c r="N10" s="11">
        <v>1754471</v>
      </c>
      <c r="O10" s="11">
        <f>SUM(C10:N10)</f>
        <v>25628511</v>
      </c>
      <c r="P10" s="26">
        <v>5975693</v>
      </c>
    </row>
    <row r="11" spans="1:16" ht="12.75">
      <c r="A11" s="10" t="s">
        <v>3</v>
      </c>
      <c r="B11" s="10" t="s">
        <v>6</v>
      </c>
      <c r="C11" s="9"/>
      <c r="D11" s="13"/>
      <c r="E11" s="9"/>
      <c r="F11" s="9"/>
      <c r="G11" s="9"/>
      <c r="H11" s="13"/>
      <c r="I11" s="13"/>
      <c r="J11" s="9"/>
      <c r="K11" s="9"/>
      <c r="L11" s="13"/>
      <c r="M11" s="7"/>
      <c r="N11" s="7"/>
      <c r="O11" s="14"/>
      <c r="P11" s="27"/>
    </row>
    <row r="12" spans="1:16" ht="12.75">
      <c r="A12" s="10" t="s">
        <v>3</v>
      </c>
      <c r="B12" s="10" t="s">
        <v>7</v>
      </c>
      <c r="C12" s="11">
        <v>7006</v>
      </c>
      <c r="D12" s="11">
        <v>1243</v>
      </c>
      <c r="E12" s="11">
        <v>1427</v>
      </c>
      <c r="F12" s="7">
        <v>495</v>
      </c>
      <c r="G12" s="11">
        <v>4946</v>
      </c>
      <c r="H12" s="11">
        <v>4753</v>
      </c>
      <c r="I12" s="12">
        <v>7414</v>
      </c>
      <c r="J12" s="12">
        <v>1716</v>
      </c>
      <c r="K12" s="6">
        <v>812</v>
      </c>
      <c r="L12" s="7">
        <v>191</v>
      </c>
      <c r="M12" s="11">
        <v>959</v>
      </c>
      <c r="N12" s="11">
        <v>82</v>
      </c>
      <c r="O12" s="11">
        <f>SUM(C12:N12)</f>
        <v>31044</v>
      </c>
      <c r="P12" s="26">
        <v>9590</v>
      </c>
    </row>
    <row r="13" spans="1:16" ht="12.75">
      <c r="A13" s="10" t="s">
        <v>3</v>
      </c>
      <c r="B13" s="10" t="s">
        <v>8</v>
      </c>
      <c r="C13" s="11">
        <v>2308592</v>
      </c>
      <c r="D13" s="11">
        <v>1676606</v>
      </c>
      <c r="E13" s="11">
        <v>1980905</v>
      </c>
      <c r="F13" s="11">
        <v>2081914</v>
      </c>
      <c r="G13" s="11">
        <v>2662470</v>
      </c>
      <c r="H13" s="11">
        <v>2279659</v>
      </c>
      <c r="I13" s="12">
        <v>1995474</v>
      </c>
      <c r="J13" s="12">
        <v>1965415</v>
      </c>
      <c r="K13" s="12">
        <v>2014620</v>
      </c>
      <c r="L13" s="11">
        <v>2566838</v>
      </c>
      <c r="M13" s="11">
        <v>2310585</v>
      </c>
      <c r="N13" s="11">
        <v>1754389</v>
      </c>
      <c r="O13" s="11">
        <f>SUM(C13:N13)</f>
        <v>25597467</v>
      </c>
      <c r="P13" s="26">
        <v>5966103</v>
      </c>
    </row>
    <row r="14" spans="1:16" ht="12.75">
      <c r="A14" s="10" t="s">
        <v>3</v>
      </c>
      <c r="B14" s="10" t="s">
        <v>9</v>
      </c>
      <c r="C14" s="14"/>
      <c r="D14" s="14"/>
      <c r="E14" s="14"/>
      <c r="F14" s="14"/>
      <c r="G14" s="9"/>
      <c r="H14" s="13"/>
      <c r="I14" s="14"/>
      <c r="J14" s="9"/>
      <c r="K14" s="14"/>
      <c r="L14" s="14"/>
      <c r="N14" s="7"/>
      <c r="O14" s="31"/>
      <c r="P14" s="27"/>
    </row>
    <row r="15" spans="1:16" ht="12.75">
      <c r="A15" s="10" t="s">
        <v>3</v>
      </c>
      <c r="B15" s="10" t="s">
        <v>3</v>
      </c>
      <c r="C15" s="9"/>
      <c r="D15" s="13"/>
      <c r="E15" s="13"/>
      <c r="F15" s="13"/>
      <c r="G15" s="9"/>
      <c r="H15" s="13"/>
      <c r="I15" s="9"/>
      <c r="J15" s="9"/>
      <c r="K15" s="9"/>
      <c r="L15" s="13"/>
      <c r="M15" s="7"/>
      <c r="N15" s="7"/>
      <c r="O15" s="13"/>
      <c r="P15" s="28"/>
    </row>
    <row r="16" spans="1:16" ht="12.75">
      <c r="A16" s="10" t="s">
        <v>3</v>
      </c>
      <c r="B16" s="8" t="s">
        <v>10</v>
      </c>
      <c r="C16" s="13"/>
      <c r="D16" s="13"/>
      <c r="F16" s="13"/>
      <c r="G16" s="9"/>
      <c r="H16" s="13"/>
      <c r="I16" s="9"/>
      <c r="J16" s="9"/>
      <c r="K16" s="9"/>
      <c r="L16" s="13"/>
      <c r="M16" s="7"/>
      <c r="N16" s="7"/>
      <c r="O16" s="13"/>
      <c r="P16" s="28"/>
    </row>
    <row r="17" spans="1:16" ht="12.75">
      <c r="A17" s="10" t="s">
        <v>3</v>
      </c>
      <c r="B17" s="10" t="s">
        <v>11</v>
      </c>
      <c r="C17" s="11"/>
      <c r="D17" s="11">
        <v>1243</v>
      </c>
      <c r="E17" s="11">
        <v>1425</v>
      </c>
      <c r="F17" s="11"/>
      <c r="G17" s="36">
        <v>4937</v>
      </c>
      <c r="H17" s="11"/>
      <c r="I17" s="36">
        <v>7404</v>
      </c>
      <c r="J17" s="36">
        <v>1686</v>
      </c>
      <c r="K17" s="36">
        <v>935</v>
      </c>
      <c r="L17" s="11">
        <v>224</v>
      </c>
      <c r="M17" s="11">
        <v>989</v>
      </c>
      <c r="N17" s="11">
        <v>113</v>
      </c>
      <c r="O17" s="11">
        <f>SUM(C17:N17)</f>
        <v>18956</v>
      </c>
      <c r="P17" s="28"/>
    </row>
    <row r="18" spans="1:16" ht="12.75">
      <c r="A18" s="10" t="s">
        <v>3</v>
      </c>
      <c r="B18" s="10" t="s">
        <v>12</v>
      </c>
      <c r="C18" s="11">
        <v>9</v>
      </c>
      <c r="D18" s="11"/>
      <c r="E18" s="11">
        <v>12</v>
      </c>
      <c r="F18" s="7"/>
      <c r="G18" s="7">
        <v>9</v>
      </c>
      <c r="H18" s="7"/>
      <c r="I18" s="7">
        <v>50</v>
      </c>
      <c r="J18" s="7">
        <v>97</v>
      </c>
      <c r="K18" s="7">
        <v>20</v>
      </c>
      <c r="L18" s="11">
        <v>117</v>
      </c>
      <c r="M18" s="11">
        <v>50</v>
      </c>
      <c r="N18" s="11">
        <v>4</v>
      </c>
      <c r="O18" s="11">
        <f>SUM(C18:N18)</f>
        <v>368</v>
      </c>
      <c r="P18" s="27"/>
    </row>
    <row r="19" spans="1:16" ht="12.75">
      <c r="A19" s="10" t="s">
        <v>3</v>
      </c>
      <c r="B19" s="10" t="s">
        <v>13</v>
      </c>
      <c r="C19" s="11"/>
      <c r="D19" s="11"/>
      <c r="E19" s="11"/>
      <c r="F19" s="7"/>
      <c r="G19" s="7"/>
      <c r="H19" s="7"/>
      <c r="I19" s="7"/>
      <c r="J19" s="7"/>
      <c r="K19" s="7"/>
      <c r="L19" s="11"/>
      <c r="M19" s="11">
        <v>3977</v>
      </c>
      <c r="N19" s="11">
        <v>3140</v>
      </c>
      <c r="O19" s="11">
        <f>SUM(C19:N19)</f>
        <v>7117</v>
      </c>
      <c r="P19" s="27"/>
    </row>
    <row r="20" spans="1:16" ht="12.75">
      <c r="A20" s="10" t="s">
        <v>3</v>
      </c>
      <c r="B20" s="10" t="s">
        <v>14</v>
      </c>
      <c r="C20" s="11">
        <v>6997</v>
      </c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27"/>
    </row>
    <row r="21" spans="1:16" ht="12.75">
      <c r="A21" s="10" t="s">
        <v>3</v>
      </c>
      <c r="B21" s="10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7"/>
      <c r="N21" s="7"/>
      <c r="O21" s="14"/>
      <c r="P21" s="27"/>
    </row>
    <row r="22" spans="1:16" ht="12.75">
      <c r="A22" s="17"/>
      <c r="B22" s="10" t="s">
        <v>16</v>
      </c>
      <c r="C22" s="11">
        <v>2308592</v>
      </c>
      <c r="D22" s="11">
        <v>1676606</v>
      </c>
      <c r="E22" s="11">
        <v>1980905</v>
      </c>
      <c r="F22" s="11">
        <v>2081914</v>
      </c>
      <c r="G22" s="11">
        <v>2662470</v>
      </c>
      <c r="H22" s="11">
        <v>2279659</v>
      </c>
      <c r="I22" s="12">
        <v>1995434</v>
      </c>
      <c r="J22" s="18">
        <v>1965348</v>
      </c>
      <c r="K22" s="12">
        <v>2014477</v>
      </c>
      <c r="L22" s="11">
        <v>2566688</v>
      </c>
      <c r="M22" s="11">
        <v>2306526</v>
      </c>
      <c r="N22" s="11">
        <v>1751213</v>
      </c>
      <c r="O22" s="11">
        <f>SUM(C22:N22)</f>
        <v>25589832</v>
      </c>
      <c r="P22" s="26">
        <v>5966103</v>
      </c>
    </row>
    <row r="23" spans="1:16" ht="12.75">
      <c r="A23" s="10" t="s">
        <v>3</v>
      </c>
      <c r="B23" s="10" t="s">
        <v>3</v>
      </c>
      <c r="C23" s="9"/>
      <c r="D23" s="13"/>
      <c r="E23" s="13"/>
      <c r="F23" s="13"/>
      <c r="G23" s="9"/>
      <c r="H23" s="13"/>
      <c r="I23" s="9"/>
      <c r="J23" s="9"/>
      <c r="K23" s="9"/>
      <c r="L23" s="13"/>
      <c r="M23" s="7"/>
      <c r="N23" s="7"/>
      <c r="O23" s="13"/>
      <c r="P23" s="25" t="s">
        <v>3</v>
      </c>
    </row>
    <row r="24" spans="1:16" ht="12.75">
      <c r="A24" s="32" t="s">
        <v>17</v>
      </c>
      <c r="B24" s="32"/>
      <c r="C24" s="7">
        <v>291</v>
      </c>
      <c r="D24" s="7">
        <v>264</v>
      </c>
      <c r="E24" s="7">
        <v>222</v>
      </c>
      <c r="F24" s="7">
        <v>241</v>
      </c>
      <c r="G24" s="7">
        <v>257</v>
      </c>
      <c r="H24" s="7">
        <v>263</v>
      </c>
      <c r="I24" s="6">
        <v>254</v>
      </c>
      <c r="J24" s="7">
        <v>282</v>
      </c>
      <c r="K24" s="7">
        <v>255</v>
      </c>
      <c r="L24" s="7">
        <v>253</v>
      </c>
      <c r="M24" s="7">
        <v>243</v>
      </c>
      <c r="N24" s="7">
        <v>248</v>
      </c>
      <c r="O24" s="11">
        <f>SUM(C24:N24)</f>
        <v>3073</v>
      </c>
      <c r="P24" s="25">
        <v>785</v>
      </c>
    </row>
    <row r="25" spans="1:16" ht="12.75">
      <c r="A25" s="10" t="s">
        <v>3</v>
      </c>
      <c r="B25" s="10" t="s">
        <v>18</v>
      </c>
      <c r="C25" s="15"/>
      <c r="D25" s="15"/>
      <c r="E25" s="15"/>
      <c r="F25" s="15"/>
      <c r="G25" s="15"/>
      <c r="H25" s="15"/>
      <c r="I25" s="13"/>
      <c r="J25" s="9"/>
      <c r="K25" s="13"/>
      <c r="L25" s="13"/>
      <c r="M25" s="7"/>
      <c r="N25" s="7"/>
      <c r="O25" s="13"/>
      <c r="P25" s="27"/>
    </row>
    <row r="26" spans="1:16" ht="12.75">
      <c r="A26" s="10"/>
      <c r="B26" s="10" t="s">
        <v>19</v>
      </c>
      <c r="C26" s="7">
        <v>27</v>
      </c>
      <c r="D26" s="7">
        <v>19</v>
      </c>
      <c r="E26" s="7">
        <v>22</v>
      </c>
      <c r="F26" s="7">
        <v>27</v>
      </c>
      <c r="G26" s="7">
        <v>31</v>
      </c>
      <c r="H26" s="7">
        <v>27</v>
      </c>
      <c r="I26" s="6">
        <v>24</v>
      </c>
      <c r="J26" s="6">
        <v>24</v>
      </c>
      <c r="K26" s="6">
        <v>24</v>
      </c>
      <c r="L26" s="7">
        <v>29</v>
      </c>
      <c r="M26" s="7">
        <v>25</v>
      </c>
      <c r="N26" s="7">
        <v>20</v>
      </c>
      <c r="O26" s="11">
        <f>SUM(C26:N26)</f>
        <v>299</v>
      </c>
      <c r="P26" s="25">
        <v>58</v>
      </c>
    </row>
    <row r="27" spans="1:16" ht="12.75">
      <c r="A27" s="10" t="s">
        <v>3</v>
      </c>
      <c r="B27" s="10" t="s">
        <v>3</v>
      </c>
      <c r="C27" s="7" t="s">
        <v>3</v>
      </c>
      <c r="D27" s="7" t="s">
        <v>3</v>
      </c>
      <c r="E27" s="7" t="s">
        <v>3</v>
      </c>
      <c r="F27" s="9"/>
      <c r="G27" s="9"/>
      <c r="H27" s="9"/>
      <c r="I27" s="9"/>
      <c r="J27" s="9"/>
      <c r="K27" s="9"/>
      <c r="L27" s="9"/>
      <c r="M27" s="16"/>
      <c r="N27" s="16"/>
      <c r="O27" s="13"/>
      <c r="P27" s="25"/>
    </row>
    <row r="28" spans="1:16" ht="12.75">
      <c r="A28" s="32" t="s">
        <v>20</v>
      </c>
      <c r="B28" s="32"/>
      <c r="C28" s="15"/>
      <c r="D28" s="15"/>
      <c r="E28" s="15"/>
      <c r="F28" s="15"/>
      <c r="G28" s="15"/>
      <c r="H28" s="15"/>
      <c r="I28" s="15"/>
      <c r="J28" s="16"/>
      <c r="K28" s="15"/>
      <c r="L28" s="15" t="s">
        <v>3</v>
      </c>
      <c r="M28" s="16"/>
      <c r="N28" s="16"/>
      <c r="O28" s="14"/>
      <c r="P28" s="27"/>
    </row>
    <row r="29" spans="1:16" ht="12.75">
      <c r="A29" s="10" t="s">
        <v>3</v>
      </c>
      <c r="B29" s="10" t="s">
        <v>21</v>
      </c>
      <c r="C29" s="15"/>
      <c r="D29" s="15"/>
      <c r="E29" s="15"/>
      <c r="F29" s="15"/>
      <c r="G29" s="15"/>
      <c r="H29" s="15"/>
      <c r="I29" s="15"/>
      <c r="J29" s="16"/>
      <c r="K29" s="15"/>
      <c r="L29" s="14"/>
      <c r="M29" s="16"/>
      <c r="N29" s="16"/>
      <c r="O29" s="14"/>
      <c r="P29" s="28"/>
    </row>
    <row r="30" spans="1:16" ht="12.75">
      <c r="A30" s="10" t="s">
        <v>3</v>
      </c>
      <c r="B30" s="10" t="s">
        <v>22</v>
      </c>
      <c r="C30" s="15"/>
      <c r="D30" s="15"/>
      <c r="E30" s="15"/>
      <c r="F30" s="15"/>
      <c r="G30" s="15"/>
      <c r="H30" s="15"/>
      <c r="I30" s="15"/>
      <c r="J30" s="16"/>
      <c r="K30" s="15"/>
      <c r="L30" s="14"/>
      <c r="M30" s="16"/>
      <c r="N30" s="16"/>
      <c r="O30" s="14"/>
      <c r="P30" s="27"/>
    </row>
    <row r="31" spans="1:16" ht="12.75">
      <c r="A31" s="17"/>
      <c r="B31" s="10" t="s">
        <v>9</v>
      </c>
      <c r="C31" s="15"/>
      <c r="D31" s="15"/>
      <c r="E31" s="15"/>
      <c r="F31" s="15"/>
      <c r="G31" s="15"/>
      <c r="H31" s="15"/>
      <c r="I31" s="15"/>
      <c r="J31" s="16"/>
      <c r="K31" s="15"/>
      <c r="L31" s="14"/>
      <c r="M31" s="16"/>
      <c r="N31" s="16"/>
      <c r="O31" s="14"/>
      <c r="P31" s="27"/>
    </row>
    <row r="32" spans="1:16" ht="12.75">
      <c r="A32" s="10" t="s">
        <v>3</v>
      </c>
      <c r="B32" s="10" t="s">
        <v>3</v>
      </c>
      <c r="C32" s="7"/>
      <c r="D32" s="14"/>
      <c r="E32" s="7"/>
      <c r="F32" s="14"/>
      <c r="G32" s="14"/>
      <c r="H32" s="14"/>
      <c r="I32" s="14"/>
      <c r="J32" s="9"/>
      <c r="K32" s="14"/>
      <c r="L32" s="14"/>
      <c r="M32" s="15"/>
      <c r="N32" s="16"/>
      <c r="O32" s="14"/>
      <c r="P32" s="27"/>
    </row>
    <row r="33" spans="1:16" ht="12.75">
      <c r="A33" s="32" t="s">
        <v>23</v>
      </c>
      <c r="B33" s="32"/>
      <c r="C33" s="15"/>
      <c r="D33" s="15"/>
      <c r="E33" s="15"/>
      <c r="F33" s="15"/>
      <c r="G33" s="15"/>
      <c r="H33" s="15"/>
      <c r="I33" s="15"/>
      <c r="J33" s="16"/>
      <c r="K33" s="15"/>
      <c r="L33" s="14"/>
      <c r="M33" s="15"/>
      <c r="N33" s="16"/>
      <c r="O33" s="14"/>
      <c r="P33" s="27"/>
    </row>
    <row r="34" spans="1:16" ht="12.75">
      <c r="A34" s="10" t="s">
        <v>3</v>
      </c>
      <c r="B34" s="10" t="s">
        <v>21</v>
      </c>
      <c r="C34" s="15"/>
      <c r="D34" s="15"/>
      <c r="E34" s="15"/>
      <c r="F34" s="15"/>
      <c r="G34" s="15"/>
      <c r="H34" s="15"/>
      <c r="I34" s="15"/>
      <c r="J34" s="16"/>
      <c r="K34" s="15"/>
      <c r="L34" s="14"/>
      <c r="M34" s="15"/>
      <c r="N34" s="16"/>
      <c r="O34" s="14"/>
      <c r="P34" s="27"/>
    </row>
    <row r="35" spans="1:16" ht="12.75">
      <c r="A35" s="10" t="s">
        <v>3</v>
      </c>
      <c r="B35" s="10" t="s">
        <v>22</v>
      </c>
      <c r="C35" s="15"/>
      <c r="D35" s="15"/>
      <c r="E35" s="15"/>
      <c r="F35" s="15"/>
      <c r="G35" s="15"/>
      <c r="H35" s="15"/>
      <c r="I35" s="15"/>
      <c r="J35" s="15"/>
      <c r="K35" s="15"/>
      <c r="L35" s="14"/>
      <c r="M35" s="15"/>
      <c r="N35" s="16"/>
      <c r="O35" s="14"/>
      <c r="P35" s="27"/>
    </row>
    <row r="36" spans="1:16" ht="12.75">
      <c r="A36" s="10" t="s">
        <v>3</v>
      </c>
      <c r="B36" s="10" t="s">
        <v>3</v>
      </c>
      <c r="C36" s="7"/>
      <c r="D36" s="7"/>
      <c r="E36" s="7"/>
      <c r="F36" s="15"/>
      <c r="G36" s="15"/>
      <c r="H36" s="15"/>
      <c r="I36" s="15"/>
      <c r="J36" s="15"/>
      <c r="K36" s="14"/>
      <c r="L36" s="14"/>
      <c r="M36" s="15"/>
      <c r="N36" s="16"/>
      <c r="O36" s="14"/>
      <c r="P36" s="27"/>
    </row>
    <row r="37" spans="1:16" ht="12.75">
      <c r="A37" s="32" t="s">
        <v>24</v>
      </c>
      <c r="B37" s="32"/>
      <c r="C37" s="7"/>
      <c r="D37" s="15"/>
      <c r="E37" s="15"/>
      <c r="F37" s="15"/>
      <c r="G37" s="15"/>
      <c r="H37" s="15"/>
      <c r="I37" s="15"/>
      <c r="J37" s="15"/>
      <c r="K37" s="15"/>
      <c r="L37" s="14"/>
      <c r="M37" s="15"/>
      <c r="N37" s="16"/>
      <c r="O37" s="13"/>
      <c r="P37" s="25">
        <v>1</v>
      </c>
    </row>
    <row r="38" spans="1:16" ht="15.75">
      <c r="A38" s="10"/>
      <c r="B38" s="10" t="s">
        <v>25</v>
      </c>
      <c r="C38" s="7"/>
      <c r="D38" s="9"/>
      <c r="E38" s="14"/>
      <c r="F38" s="14"/>
      <c r="G38" s="9"/>
      <c r="H38" s="9"/>
      <c r="I38" s="9"/>
      <c r="J38" s="9"/>
      <c r="K38" s="9"/>
      <c r="L38" s="9"/>
      <c r="M38" s="7"/>
      <c r="N38" s="7"/>
      <c r="O38" s="7">
        <v>86</v>
      </c>
      <c r="P38" s="29"/>
    </row>
    <row r="39" spans="1:16" ht="12.75">
      <c r="A39" s="10" t="s">
        <v>3</v>
      </c>
      <c r="B39" s="10" t="s">
        <v>3</v>
      </c>
      <c r="C39" s="7"/>
      <c r="D39" s="7"/>
      <c r="E39" s="7"/>
      <c r="F39" s="14"/>
      <c r="G39" s="9"/>
      <c r="H39" s="14"/>
      <c r="I39" s="9"/>
      <c r="J39" s="9"/>
      <c r="K39" s="9"/>
      <c r="L39" s="9"/>
      <c r="M39" s="16"/>
      <c r="N39" s="16"/>
      <c r="O39" s="13"/>
      <c r="P39" s="25" t="s">
        <v>3</v>
      </c>
    </row>
    <row r="40" spans="1:16" ht="12.75">
      <c r="A40" s="32" t="s">
        <v>26</v>
      </c>
      <c r="B40" s="32"/>
      <c r="C40" s="15"/>
      <c r="D40" s="15"/>
      <c r="E40" s="15"/>
      <c r="F40" s="15"/>
      <c r="G40" s="15"/>
      <c r="H40" s="15"/>
      <c r="I40" s="15"/>
      <c r="J40" s="15"/>
      <c r="K40" s="15"/>
      <c r="L40" s="9"/>
      <c r="M40" s="15"/>
      <c r="N40" s="15"/>
      <c r="O40" s="14"/>
      <c r="P40" s="27"/>
    </row>
    <row r="41" spans="1:16" ht="12.75">
      <c r="A41" s="10" t="s">
        <v>3</v>
      </c>
      <c r="B41" s="10" t="s">
        <v>27</v>
      </c>
      <c r="C41" s="15"/>
      <c r="D41" s="15"/>
      <c r="E41" s="15"/>
      <c r="F41" s="15"/>
      <c r="G41" s="15"/>
      <c r="H41" s="15"/>
      <c r="I41" s="15"/>
      <c r="J41" s="15"/>
      <c r="K41" s="15"/>
      <c r="L41" s="9"/>
      <c r="M41" s="15"/>
      <c r="N41" s="15"/>
      <c r="O41" s="14"/>
      <c r="P41" s="27"/>
    </row>
    <row r="42" spans="1:16" ht="12.75">
      <c r="A42" s="32" t="s">
        <v>28</v>
      </c>
      <c r="B42" s="32"/>
      <c r="C42" s="11">
        <v>93140</v>
      </c>
      <c r="D42" s="11">
        <v>91747</v>
      </c>
      <c r="E42" s="11">
        <v>95467</v>
      </c>
      <c r="F42" s="11">
        <v>95664</v>
      </c>
      <c r="G42" s="11">
        <v>98371</v>
      </c>
      <c r="H42" s="11">
        <v>104332</v>
      </c>
      <c r="I42" s="12">
        <v>122936</v>
      </c>
      <c r="J42" s="12">
        <v>131543</v>
      </c>
      <c r="K42" s="12">
        <v>129380</v>
      </c>
      <c r="L42" s="11">
        <v>119909</v>
      </c>
      <c r="M42" s="11">
        <v>101029</v>
      </c>
      <c r="N42" s="11">
        <v>98645</v>
      </c>
      <c r="O42" s="11">
        <f>SUM(C42:N42)</f>
        <v>1282163</v>
      </c>
      <c r="P42" s="26">
        <v>280354</v>
      </c>
    </row>
    <row r="43" spans="1:16" ht="13.5" thickBot="1">
      <c r="A43" s="33" t="s">
        <v>29</v>
      </c>
      <c r="B43" s="33"/>
      <c r="C43" s="19">
        <v>287</v>
      </c>
      <c r="D43" s="19">
        <v>262</v>
      </c>
      <c r="E43" s="19">
        <v>220</v>
      </c>
      <c r="F43" s="19">
        <v>232</v>
      </c>
      <c r="G43" s="19">
        <v>254</v>
      </c>
      <c r="H43" s="19">
        <v>259</v>
      </c>
      <c r="I43" s="20">
        <v>246</v>
      </c>
      <c r="J43" s="20">
        <v>278</v>
      </c>
      <c r="K43" s="20">
        <v>249</v>
      </c>
      <c r="L43" s="19">
        <v>247</v>
      </c>
      <c r="M43" s="19">
        <v>236</v>
      </c>
      <c r="N43" s="19">
        <v>242</v>
      </c>
      <c r="O43" s="21">
        <f>SUM(C43:N43)</f>
        <v>3012</v>
      </c>
      <c r="P43" s="30">
        <v>777</v>
      </c>
    </row>
    <row r="44" spans="1:16" ht="13.5" thickTop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</sheetData>
  <sheetProtection password="C482" sheet="1" objects="1" scenarios="1"/>
  <mergeCells count="10">
    <mergeCell ref="A7:B7"/>
    <mergeCell ref="A3:L3"/>
    <mergeCell ref="A33:B33"/>
    <mergeCell ref="A28:B28"/>
    <mergeCell ref="A24:B24"/>
    <mergeCell ref="A9:B9"/>
    <mergeCell ref="A42:B42"/>
    <mergeCell ref="A43:B43"/>
    <mergeCell ref="A40:B40"/>
    <mergeCell ref="A37:B37"/>
  </mergeCells>
  <printOptions/>
  <pageMargins left="0.2" right="0.18" top="0.2" bottom="0.17" header="0" footer="0"/>
  <pageSetup horizontalDpi="300" verticalDpi="300" orientation="landscape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2005-02-15T16:45:00Z</cp:lastPrinted>
  <dcterms:created xsi:type="dcterms:W3CDTF">2004-12-02T23:38:22Z</dcterms:created>
  <dcterms:modified xsi:type="dcterms:W3CDTF">2005-02-15T16:46:57Z</dcterms:modified>
  <cp:category/>
  <cp:version/>
  <cp:contentType/>
  <cp:contentStatus/>
</cp:coreProperties>
</file>