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carmen\Documents\ESTADISTICAS 2026\PAGINA WEB 2026\Página web Junio 2026\"/>
    </mc:Choice>
  </mc:AlternateContent>
  <bookViews>
    <workbookView xWindow="-7590" yWindow="2055" windowWidth="15480" windowHeight="9465" tabRatio="865"/>
  </bookViews>
  <sheets>
    <sheet name="F_MPM01A_2026-2" sheetId="192" r:id="rId1"/>
  </sheets>
  <definedNames>
    <definedName name="_xlnm.Print_Area" localSheetId="0">'F_MPM01A_2026-2'!$A$1:$G$29</definedName>
  </definedNames>
  <calcPr calcId="152511"/>
</workbook>
</file>

<file path=xl/calcChain.xml><?xml version="1.0" encoding="utf-8"?>
<calcChain xmlns="http://schemas.openxmlformats.org/spreadsheetml/2006/main">
  <c r="D27" i="192" l="1"/>
  <c r="C27" i="192"/>
  <c r="D22" i="192"/>
  <c r="C22" i="192"/>
</calcChain>
</file>

<file path=xl/sharedStrings.xml><?xml version="1.0" encoding="utf-8"?>
<sst xmlns="http://schemas.openxmlformats.org/spreadsheetml/2006/main" count="54" uniqueCount="31">
  <si>
    <t>CLAVE DE FORMATO:</t>
  </si>
  <si>
    <t>MP-M-01-A</t>
  </si>
  <si>
    <t>MOVIMIENTO PORTUARIO MENSUAL</t>
  </si>
  <si>
    <t>CARGA Y BUQUES</t>
  </si>
  <si>
    <t xml:space="preserve">PUERTO : </t>
  </si>
  <si>
    <t>DOS BOCAS, TAB.</t>
  </si>
  <si>
    <t>AÑO:</t>
  </si>
  <si>
    <t>MES:</t>
  </si>
  <si>
    <t>TONELADAS</t>
  </si>
  <si>
    <t>EMBARCACIONES</t>
  </si>
  <si>
    <t>TRAFICO</t>
  </si>
  <si>
    <t>TIPO DE CARGA</t>
  </si>
  <si>
    <t>ENTRADA</t>
  </si>
  <si>
    <t>SALIDA</t>
  </si>
  <si>
    <t>BUQUES</t>
  </si>
  <si>
    <t>MENORES</t>
  </si>
  <si>
    <t>TRANSBORDADORES</t>
  </si>
  <si>
    <t>ALTURA</t>
  </si>
  <si>
    <t>GENERAL</t>
  </si>
  <si>
    <t>CONTENERIZADA</t>
  </si>
  <si>
    <t>AGRICOLA</t>
  </si>
  <si>
    <t>MINERAL</t>
  </si>
  <si>
    <t>MINERAL CEMEX</t>
  </si>
  <si>
    <t>TRANSITO INTERNACIONAL</t>
  </si>
  <si>
    <t>PETROLEO Y DERIVADOS</t>
  </si>
  <si>
    <t>OTROS FLUIDOS</t>
  </si>
  <si>
    <t>CABOTAJE</t>
  </si>
  <si>
    <t>PERECEDEROS</t>
  </si>
  <si>
    <t>UNIDAD DE PUERTOS Y MARINA MERCANTE</t>
  </si>
  <si>
    <t>DIRECCIÓN GENERAL DE PUERTOS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</si>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</sst>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[$€-2]* #,##0.00_-;\-[$€-2]* #,##0.00_-;_-[$€-2]* &quot;-&quot;??_-"/>
    <numFmt numFmtId="169" formatCode="_-* #,##0_-;\-* #,##0_-;_-* &quot;-&quot;??_-;_-@_-"/>
  </numFmts>
  <fonts count="5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9"/>
      <name val="Microsoft Sans Serif"/>
      <family val="2"/>
    </font>
    <font>
      <b/>
      <sz val="10"/>
      <name val="Times New Roman"/>
      <family val="1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66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5"/>
      </patternFill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8">
    <xf numFmtId="0" fontId="0" fillId="0" borderId="0"/>
    <xf numFmtId="43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2" fillId="0" borderId="0"/>
    <xf numFmtId="0" fontId="40" fillId="0" borderId="0"/>
    <xf numFmtId="0" fontId="42" fillId="0" borderId="0"/>
    <xf numFmtId="0" fontId="43" fillId="0" borderId="0"/>
    <xf numFmtId="0" fontId="40" fillId="0" borderId="0"/>
    <xf numFmtId="0" fontId="44" fillId="0" borderId="0"/>
    <xf numFmtId="9" fontId="42" fillId="0" borderId="0" applyFont="0" applyFill="0" applyBorder="0" applyAlignment="0" applyProtection="0"/>
    <xf numFmtId="0" fontId="41" fillId="0" borderId="0"/>
    <xf numFmtId="43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8" fillId="0" borderId="0"/>
    <xf numFmtId="43" fontId="38" fillId="0" borderId="0" applyFont="0" applyFill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0" fontId="36" fillId="0" borderId="0"/>
    <xf numFmtId="43" fontId="36" fillId="0" borderId="0" applyFont="0" applyFill="0" applyBorder="0" applyAlignment="0" applyProtection="0"/>
    <xf numFmtId="0" fontId="35" fillId="0" borderId="0"/>
    <xf numFmtId="43" fontId="35" fillId="0" borderId="0" applyFont="0" applyFill="0" applyBorder="0" applyAlignment="0" applyProtection="0"/>
    <xf numFmtId="0" fontId="34" fillId="0" borderId="0"/>
    <xf numFmtId="43" fontId="34" fillId="0" borderId="0" applyFont="0" applyFill="0" applyBorder="0" applyAlignment="0" applyProtection="0"/>
    <xf numFmtId="0" fontId="33" fillId="0" borderId="0"/>
    <xf numFmtId="43" fontId="33" fillId="0" borderId="0" applyFont="0" applyFill="0" applyBorder="0" applyAlignment="0" applyProtection="0"/>
    <xf numFmtId="0" fontId="32" fillId="0" borderId="0"/>
    <xf numFmtId="43" fontId="32" fillId="0" borderId="0" applyFont="0" applyFill="0" applyBorder="0" applyAlignment="0" applyProtection="0"/>
    <xf numFmtId="0" fontId="31" fillId="0" borderId="0"/>
    <xf numFmtId="43" fontId="31" fillId="0" borderId="0" applyFont="0" applyFill="0" applyBorder="0" applyAlignment="0" applyProtection="0"/>
    <xf numFmtId="0" fontId="30" fillId="0" borderId="0"/>
    <xf numFmtId="43" fontId="30" fillId="0" borderId="0" applyFont="0" applyFill="0" applyBorder="0" applyAlignment="0" applyProtection="0"/>
    <xf numFmtId="0" fontId="29" fillId="0" borderId="0"/>
    <xf numFmtId="43" fontId="29" fillId="0" borderId="0" applyFont="0" applyFill="0" applyBorder="0" applyAlignment="0" applyProtection="0"/>
    <xf numFmtId="0" fontId="28" fillId="0" borderId="0"/>
    <xf numFmtId="43" fontId="28" fillId="0" borderId="0" applyFont="0" applyFill="0" applyBorder="0" applyAlignment="0" applyProtection="0"/>
    <xf numFmtId="0" fontId="27" fillId="0" borderId="0"/>
    <xf numFmtId="0" fontId="26" fillId="0" borderId="0"/>
    <xf numFmtId="43" fontId="26" fillId="0" borderId="0" applyFont="0" applyFill="0" applyBorder="0" applyAlignment="0" applyProtection="0"/>
    <xf numFmtId="0" fontId="25" fillId="0" borderId="0"/>
    <xf numFmtId="43" fontId="25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0" fontId="22" fillId="0" borderId="0"/>
    <xf numFmtId="43" fontId="22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2" fillId="0" borderId="0"/>
    <xf numFmtId="0" fontId="11" fillId="0" borderId="0"/>
    <xf numFmtId="43" fontId="1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9" fillId="0" borderId="0"/>
    <xf numFmtId="0" fontId="8" fillId="0" borderId="0"/>
    <xf numFmtId="43" fontId="8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3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86"/>
    <xf numFmtId="0" fontId="48" fillId="0" borderId="0" xfId="86" applyFont="1" applyAlignment="1">
      <alignment horizontal="left"/>
    </xf>
    <xf numFmtId="49" fontId="45" fillId="3" borderId="0" xfId="85" applyNumberFormat="1" applyFont="1" applyAlignment="1">
      <alignment horizontal="left"/>
    </xf>
    <xf numFmtId="0" fontId="49" fillId="0" borderId="0" xfId="86" applyFont="1"/>
    <xf numFmtId="0" fontId="48" fillId="0" borderId="0" xfId="86" applyFont="1" applyAlignment="1">
      <alignment horizontal="center"/>
    </xf>
    <xf numFmtId="0" fontId="48" fillId="0" borderId="0" xfId="86" applyFont="1" applyAlignment="1">
      <alignment wrapText="1"/>
    </xf>
    <xf numFmtId="0" fontId="48" fillId="0" borderId="3" xfId="86" applyFont="1" applyBorder="1" applyAlignment="1">
      <alignment horizontal="left"/>
    </xf>
    <xf numFmtId="49" fontId="46" fillId="0" borderId="3" xfId="86" applyNumberFormat="1" applyFont="1" applyBorder="1" applyAlignment="1">
      <alignment horizontal="center"/>
    </xf>
    <xf numFmtId="1" fontId="50" fillId="2" borderId="3" xfId="86" applyNumberFormat="1" applyFont="1" applyFill="1" applyBorder="1" applyAlignment="1">
      <alignment horizontal="center"/>
    </xf>
    <xf numFmtId="49" fontId="50" fillId="2" borderId="3" xfId="86" applyNumberFormat="1" applyFont="1" applyFill="1" applyBorder="1" applyAlignment="1">
      <alignment horizontal="center"/>
    </xf>
    <xf numFmtId="0" fontId="45" fillId="0" borderId="1" xfId="86" applyFont="1" applyBorder="1"/>
    <xf numFmtId="0" fontId="45" fillId="0" borderId="1" xfId="86" applyFont="1" applyBorder="1" applyAlignment="1">
      <alignment horizontal="center"/>
    </xf>
    <xf numFmtId="49" fontId="3" fillId="0" borderId="2" xfId="86" applyNumberFormat="1" applyBorder="1"/>
    <xf numFmtId="49" fontId="3" fillId="0" borderId="0" xfId="86" applyNumberFormat="1"/>
    <xf numFmtId="49" fontId="3" fillId="0" borderId="0" xfId="86" applyNumberFormat="1" applyFont="1" applyAlignment="1">
      <alignment horizontal="left" vertical="center"/>
    </xf>
    <xf numFmtId="169" fontId="0" fillId="0" borderId="2" xfId="1" applyNumberFormat="1" applyFont="1" applyFill="1" applyBorder="1"/>
    <xf numFmtId="169" fontId="0" fillId="0" borderId="0" xfId="1" applyNumberFormat="1" applyFont="1" applyFill="1" applyBorder="1"/>
    <xf numFmtId="169" fontId="0" fillId="0" borderId="0" xfId="1" applyNumberFormat="1" applyFont="1" applyFill="1"/>
    <xf numFmtId="169" fontId="2" fillId="0" borderId="0" xfId="1" applyNumberFormat="1" applyFont="1" applyFill="1" applyBorder="1" applyAlignment="1">
      <alignment horizontal="center" vertical="center"/>
    </xf>
    <xf numFmtId="169" fontId="2" fillId="0" borderId="0" xfId="1" applyNumberFormat="1" applyFont="1" applyFill="1" applyAlignment="1">
      <alignment horizontal="center" vertical="center"/>
    </xf>
    <xf numFmtId="169" fontId="1" fillId="0" borderId="0" xfId="1" applyNumberFormat="1" applyFont="1" applyFill="1" applyBorder="1" applyAlignment="1">
      <alignment horizontal="center" vertical="center"/>
    </xf>
    <xf numFmtId="169" fontId="1" fillId="0" borderId="0" xfId="1" applyNumberFormat="1" applyFont="1" applyFill="1" applyAlignment="1">
      <alignment horizontal="center" vertical="center"/>
    </xf>
    <xf numFmtId="0" fontId="47" fillId="0" borderId="0" xfId="86" applyFont="1" applyAlignment="1">
      <alignment horizontal="left"/>
    </xf>
    <xf numFmtId="0" fontId="48" fillId="0" borderId="0" xfId="86" applyFont="1" applyAlignment="1">
      <alignment horizontal="left"/>
    </xf>
    <xf numFmtId="0" fontId="45" fillId="0" borderId="0" xfId="86" applyFont="1" applyAlignment="1">
      <alignment horizontal="center"/>
    </xf>
  </cellXfs>
  <cellStyles count="88">
    <cellStyle name="40% - Énfasis5" xfId="85" builtinId="47"/>
    <cellStyle name="Euro" xfId="2"/>
    <cellStyle name="Millares" xfId="1" builtinId="3"/>
    <cellStyle name="Millares 10" xfId="29"/>
    <cellStyle name="Millares 11" xfId="31"/>
    <cellStyle name="Millares 12" xfId="33"/>
    <cellStyle name="Millares 13" xfId="35"/>
    <cellStyle name="Millares 14" xfId="37"/>
    <cellStyle name="Millares 15" xfId="39"/>
    <cellStyle name="Millares 16" xfId="42"/>
    <cellStyle name="Millares 17" xfId="44"/>
    <cellStyle name="Millares 18" xfId="46"/>
    <cellStyle name="Millares 19" xfId="48"/>
    <cellStyle name="Millares 2" xfId="3"/>
    <cellStyle name="Millares 2 2" xfId="13"/>
    <cellStyle name="Millares 20" xfId="50"/>
    <cellStyle name="Millares 21" xfId="52"/>
    <cellStyle name="Millares 22" xfId="54"/>
    <cellStyle name="Millares 23" xfId="56"/>
    <cellStyle name="Millares 24" xfId="58"/>
    <cellStyle name="Millares 25" xfId="60"/>
    <cellStyle name="Millares 26" xfId="62"/>
    <cellStyle name="Millares 27" xfId="64"/>
    <cellStyle name="Millares 28" xfId="66"/>
    <cellStyle name="Millares 29" xfId="68"/>
    <cellStyle name="Millares 3" xfId="4"/>
    <cellStyle name="Millares 30" xfId="71"/>
    <cellStyle name="Millares 31" xfId="73"/>
    <cellStyle name="Millares 32" xfId="76"/>
    <cellStyle name="Millares 33" xfId="78"/>
    <cellStyle name="Millares 34" xfId="80"/>
    <cellStyle name="Millares 35" xfId="82"/>
    <cellStyle name="Millares 36" xfId="84"/>
    <cellStyle name="Millares 37" xfId="87"/>
    <cellStyle name="Millares 4" xfId="16"/>
    <cellStyle name="Millares 4 2" xfId="17"/>
    <cellStyle name="Millares 5" xfId="19"/>
    <cellStyle name="Millares 6" xfId="21"/>
    <cellStyle name="Millares 7" xfId="23"/>
    <cellStyle name="Millares 8" xfId="25"/>
    <cellStyle name="Millares 9" xfId="27"/>
    <cellStyle name="Normal" xfId="0" builtinId="0"/>
    <cellStyle name="Normal 10" xfId="22"/>
    <cellStyle name="Normal 11" xfId="24"/>
    <cellStyle name="Normal 12" xfId="26"/>
    <cellStyle name="Normal 13" xfId="28"/>
    <cellStyle name="Normal 14" xfId="30"/>
    <cellStyle name="Normal 15" xfId="32"/>
    <cellStyle name="Normal 16" xfId="34"/>
    <cellStyle name="Normal 17" xfId="36"/>
    <cellStyle name="Normal 18" xfId="38"/>
    <cellStyle name="Normal 19" xfId="40"/>
    <cellStyle name="Normal 2" xfId="5"/>
    <cellStyle name="Normal 2 2" xfId="6"/>
    <cellStyle name="Normal 20" xfId="41"/>
    <cellStyle name="Normal 21" xfId="43"/>
    <cellStyle name="Normal 22" xfId="45"/>
    <cellStyle name="Normal 23" xfId="47"/>
    <cellStyle name="Normal 24" xfId="49"/>
    <cellStyle name="Normal 25" xfId="51"/>
    <cellStyle name="Normal 26" xfId="53"/>
    <cellStyle name="Normal 27" xfId="55"/>
    <cellStyle name="Normal 28" xfId="57"/>
    <cellStyle name="Normal 29" xfId="59"/>
    <cellStyle name="Normal 3" xfId="7"/>
    <cellStyle name="Normal 3 2" xfId="8"/>
    <cellStyle name="Normal 30" xfId="61"/>
    <cellStyle name="Normal 31" xfId="63"/>
    <cellStyle name="Normal 32" xfId="65"/>
    <cellStyle name="Normal 33" xfId="67"/>
    <cellStyle name="Normal 34" xfId="69"/>
    <cellStyle name="Normal 35" xfId="70"/>
    <cellStyle name="Normal 36" xfId="72"/>
    <cellStyle name="Normal 37" xfId="75"/>
    <cellStyle name="Normal 38" xfId="77"/>
    <cellStyle name="Normal 39" xfId="79"/>
    <cellStyle name="Normal 4" xfId="9"/>
    <cellStyle name="Normal 40" xfId="81"/>
    <cellStyle name="Normal 41" xfId="83"/>
    <cellStyle name="Normal 42" xfId="86"/>
    <cellStyle name="Normal 5" xfId="10"/>
    <cellStyle name="Normal 6" xfId="12"/>
    <cellStyle name="Normal 7" xfId="15"/>
    <cellStyle name="Normal 8" xfId="18"/>
    <cellStyle name="Normal 8 2" xfId="74"/>
    <cellStyle name="Normal 9" xfId="20"/>
    <cellStyle name="Porcentaje 2" xfId="14"/>
    <cellStyle name="Porcentual 2" xfId="11"/>
  </cellStyles>
  <dxfs count="11"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69" formatCode="_-* #,##0_-;\-* #,##0_-;_-* &quot;-&quot;??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169" formatCode="_-* #,##0_-;\-* #,##0_-;_-* &quot;-&quot;??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169" formatCode="_-* #,##0_-;\-* #,##0_-;_-* &quot;-&quot;??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169" formatCode="_-* #,##0_-;\-* #,##0_-;_-* &quot;-&quot;??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169" formatCode="_-* #,##0_-;\-* #,##0_-;_-* &quot;-&quot;??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/>
        <bottom/>
        <vertical/>
        <horizontal/>
      </border>
    </dxf>
  </dxfs>
  <tableStyles count="0" defaultTableStyle="TableStyleMedium9" defaultPivotStyle="PivotStyleLight16"/>
  <colors>
    <mruColors>
      <color rgb="FF9D2449"/>
      <color rgb="FF800000"/>
      <color rgb="FFB38E5D"/>
      <color rgb="FF621132"/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676275</xdr:colOff>
      <xdr:row>21</xdr:row>
      <xdr:rowOff>9525</xdr:rowOff>
    </xdr:from>
    <xdr:to>
      <xdr:col>2</xdr:col>
      <xdr:colOff>856275</xdr:colOff>
      <xdr:row>21</xdr:row>
      <xdr:rowOff>189525</xdr:rowOff>
    </xdr:to>
    <xdr:sp macro="" textlink="">
      <xdr:nvSpPr>
        <xdr:cNvPr id="2" name="CuadroTexto 1"/>
        <xdr:cNvSpPr txBox="1"/>
      </xdr:nvSpPr>
      <xdr:spPr>
        <a:xfrm>
          <a:off x="3762375" y="4067175"/>
          <a:ext cx="180000" cy="1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1000">
              <a:latin typeface="Montserrat" panose="00000500000000000000" pitchFamily="2" charset="0"/>
            </a:rPr>
            <a:t>*</a:t>
          </a:r>
        </a:p>
        <a:p>
          <a:pPr algn="ctr"/>
          <a:endParaRPr lang="es-MX" sz="1000">
            <a:latin typeface="Montserrat" panose="00000500000000000000" pitchFamily="2" charset="0"/>
          </a:endParaRPr>
        </a:p>
      </xdr:txBody>
    </xdr:sp>
    <xdr:clientData/>
  </xdr:twoCellAnchor>
  <xdr:twoCellAnchor>
    <xdr:from>
      <xdr:col>3</xdr:col>
      <xdr:colOff>581025</xdr:colOff>
      <xdr:row>21</xdr:row>
      <xdr:rowOff>9525</xdr:rowOff>
    </xdr:from>
    <xdr:to>
      <xdr:col>3</xdr:col>
      <xdr:colOff>761025</xdr:colOff>
      <xdr:row>21</xdr:row>
      <xdr:rowOff>189525</xdr:rowOff>
    </xdr:to>
    <xdr:sp macro="" textlink="">
      <xdr:nvSpPr>
        <xdr:cNvPr id="5" name="CuadroTexto 4"/>
        <xdr:cNvSpPr txBox="1"/>
      </xdr:nvSpPr>
      <xdr:spPr>
        <a:xfrm>
          <a:off x="5048250" y="4067175"/>
          <a:ext cx="180000" cy="1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1000">
              <a:latin typeface="Montserrat" panose="00000500000000000000" pitchFamily="2" charset="0"/>
            </a:rPr>
            <a:t>*</a:t>
          </a:r>
        </a:p>
        <a:p>
          <a:pPr algn="ctr"/>
          <a:endParaRPr lang="es-MX" sz="1000">
            <a:latin typeface="Montserrat" panose="00000500000000000000" pitchFamily="2" charset="0"/>
          </a:endParaRPr>
        </a:p>
      </xdr:txBody>
    </xdr:sp>
    <xdr:clientData/>
  </xdr:twoCellAnchor>
  <xdr:twoCellAnchor>
    <xdr:from>
      <xdr:col>2</xdr:col>
      <xdr:colOff>676275</xdr:colOff>
      <xdr:row>21</xdr:row>
      <xdr:rowOff>9525</xdr:rowOff>
    </xdr:from>
    <xdr:to>
      <xdr:col>2</xdr:col>
      <xdr:colOff>856275</xdr:colOff>
      <xdr:row>21</xdr:row>
      <xdr:rowOff>189525</xdr:rowOff>
    </xdr:to>
    <xdr:sp macro="" textlink="">
      <xdr:nvSpPr>
        <xdr:cNvPr id="4" name="CuadroTexto 3"/>
        <xdr:cNvSpPr txBox="1"/>
      </xdr:nvSpPr>
      <xdr:spPr>
        <a:xfrm>
          <a:off x="3762375" y="4067175"/>
          <a:ext cx="180000" cy="1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1000">
              <a:latin typeface="Montserrat" panose="00000500000000000000" pitchFamily="2" charset="0"/>
            </a:rPr>
            <a:t>*</a:t>
          </a:r>
        </a:p>
        <a:p>
          <a:pPr algn="ctr"/>
          <a:endParaRPr lang="es-MX" sz="1000">
            <a:latin typeface="Montserrat" panose="00000500000000000000" pitchFamily="2" charset="0"/>
          </a:endParaRPr>
        </a:p>
      </xdr:txBody>
    </xdr:sp>
    <xdr:clientData/>
  </xdr:twoCellAnchor>
  <xdr:twoCellAnchor>
    <xdr:from>
      <xdr:col>3</xdr:col>
      <xdr:colOff>581025</xdr:colOff>
      <xdr:row>21</xdr:row>
      <xdr:rowOff>9525</xdr:rowOff>
    </xdr:from>
    <xdr:to>
      <xdr:col>3</xdr:col>
      <xdr:colOff>761025</xdr:colOff>
      <xdr:row>21</xdr:row>
      <xdr:rowOff>189525</xdr:rowOff>
    </xdr:to>
    <xdr:sp macro="" textlink="">
      <xdr:nvSpPr>
        <xdr:cNvPr id="6" name="CuadroTexto 5"/>
        <xdr:cNvSpPr txBox="1"/>
      </xdr:nvSpPr>
      <xdr:spPr>
        <a:xfrm>
          <a:off x="5048250" y="4067175"/>
          <a:ext cx="180000" cy="1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1000">
              <a:latin typeface="Montserrat" panose="00000500000000000000" pitchFamily="2" charset="0"/>
            </a:rPr>
            <a:t>*</a:t>
          </a:r>
        </a:p>
        <a:p>
          <a:pPr algn="ctr"/>
          <a:endParaRPr lang="es-MX" sz="1000">
            <a:latin typeface="Montserrat" panose="00000500000000000000" pitchFamily="2" charset="0"/>
          </a:endParaRPr>
        </a:p>
      </xdr:txBody>
    </xdr:sp>
    <xdr:clientData/>
  </xdr:twoCellAnchor>
  <xdr:twoCellAnchor>
    <xdr:from>
      <xdr:col>2</xdr:col>
      <xdr:colOff>676275</xdr:colOff>
      <xdr:row>21</xdr:row>
      <xdr:rowOff>9525</xdr:rowOff>
    </xdr:from>
    <xdr:to>
      <xdr:col>2</xdr:col>
      <xdr:colOff>856275</xdr:colOff>
      <xdr:row>21</xdr:row>
      <xdr:rowOff>189525</xdr:rowOff>
    </xdr:to>
    <xdr:sp macro="" textlink="">
      <xdr:nvSpPr>
        <xdr:cNvPr id="7" name="CuadroTexto 6"/>
        <xdr:cNvSpPr txBox="1"/>
      </xdr:nvSpPr>
      <xdr:spPr>
        <a:xfrm>
          <a:off x="3762375" y="4067175"/>
          <a:ext cx="180000" cy="1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1000">
              <a:latin typeface="Montserrat" panose="00000500000000000000" pitchFamily="2" charset="0"/>
            </a:rPr>
            <a:t>*</a:t>
          </a:r>
        </a:p>
        <a:p>
          <a:pPr algn="ctr"/>
          <a:endParaRPr lang="es-MX" sz="1000">
            <a:latin typeface="Montserrat" panose="00000500000000000000" pitchFamily="2" charset="0"/>
          </a:endParaRPr>
        </a:p>
      </xdr:txBody>
    </xdr:sp>
    <xdr:clientData/>
  </xdr:twoCellAnchor>
  <xdr:twoCellAnchor>
    <xdr:from>
      <xdr:col>3</xdr:col>
      <xdr:colOff>581025</xdr:colOff>
      <xdr:row>21</xdr:row>
      <xdr:rowOff>9525</xdr:rowOff>
    </xdr:from>
    <xdr:to>
      <xdr:col>3</xdr:col>
      <xdr:colOff>761025</xdr:colOff>
      <xdr:row>21</xdr:row>
      <xdr:rowOff>189525</xdr:rowOff>
    </xdr:to>
    <xdr:sp macro="" textlink="">
      <xdr:nvSpPr>
        <xdr:cNvPr id="8" name="CuadroTexto 7"/>
        <xdr:cNvSpPr txBox="1"/>
      </xdr:nvSpPr>
      <xdr:spPr>
        <a:xfrm>
          <a:off x="5048250" y="4067175"/>
          <a:ext cx="180000" cy="1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1000">
              <a:latin typeface="Montserrat" panose="00000500000000000000" pitchFamily="2" charset="0"/>
            </a:rPr>
            <a:t>*</a:t>
          </a:r>
        </a:p>
        <a:p>
          <a:pPr algn="ctr"/>
          <a:endParaRPr lang="es-MX" sz="1000">
            <a:latin typeface="Montserrat" panose="00000500000000000000" pitchFamily="2" charset="0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id="1" name="Tabla6" displayName="Tabla6" ref="A12:G29" totalsRowShown="0" headerRowDxfId="10" dataDxfId="8" headerRowBorderDxfId="9" tableBorderDxfId="7" dataCellStyle="Millares">
  <tableColumns count="7">
    <tableColumn id="2" name="TRAFICO" dataDxfId="6"/>
    <tableColumn id="1" name="TIPO DE CARGA" dataDxfId="5"/>
    <tableColumn id="3" name="ENTRADA" dataDxfId="4" dataCellStyle="Millares"/>
    <tableColumn id="4" name="SALIDA" dataDxfId="3" dataCellStyle="Millares"/>
    <tableColumn id="5" name="BUQUES" dataDxfId="2" dataCellStyle="Millares"/>
    <tableColumn id="6" name="MENORES" dataDxfId="1" dataCellStyle="Millares"/>
    <tableColumn id="7" name="TRANSBORDADORES" dataDxfId="0" dataCellStyle="Millares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showGridLines="0" tabSelected="1" view="pageBreakPreview" zoomScale="80" zoomScaleNormal="80" zoomScaleSheetLayoutView="80" workbookViewId="0">
      <selection activeCell="B9" sqref="B9"/>
    </sheetView>
  </sheetViews>
  <sheetFormatPr baseColWidth="10" defaultRowHeight="15" x14ac:dyDescent="0.25"/>
  <cols>
    <col min="1" max="1" width="23.42578125" style="1" customWidth="1"/>
    <col min="2" max="2" width="22.85546875" style="1" customWidth="1"/>
    <col min="3" max="7" width="20.7109375" style="1" customWidth="1"/>
    <col min="8" max="8" width="1.28515625" style="1" customWidth="1"/>
    <col min="9" max="16384" width="11.42578125" style="1"/>
  </cols>
  <sheetData>
    <row r="1" spans="1:8" ht="18.75" x14ac:dyDescent="0.3">
      <c r="A1" s="23" t="s">
        <v>28</v>
      </c>
      <c r="B1" s="23"/>
      <c r="C1" s="23"/>
      <c r="D1" s="23"/>
      <c r="E1" s="23"/>
      <c r="F1" s="23"/>
      <c r="G1" s="23"/>
      <c r="H1" s="23"/>
    </row>
    <row r="2" spans="1:8" x14ac:dyDescent="0.25">
      <c r="A2" s="2" t="s">
        <v>29</v>
      </c>
      <c r="B2" s="2"/>
      <c r="C2" s="2"/>
      <c r="D2" s="2"/>
      <c r="E2" s="2"/>
      <c r="F2" s="2"/>
      <c r="G2" s="2"/>
      <c r="H2" s="2"/>
    </row>
    <row r="3" spans="1:8" x14ac:dyDescent="0.25">
      <c r="A3" s="2" t="s">
        <v>0</v>
      </c>
      <c r="B3" s="3" t="s">
        <v>1</v>
      </c>
      <c r="C3" s="2"/>
      <c r="D3" s="2"/>
      <c r="E3" s="2"/>
      <c r="F3" s="2"/>
      <c r="G3" s="2"/>
      <c r="H3" s="2"/>
    </row>
    <row r="4" spans="1:8" x14ac:dyDescent="0.25">
      <c r="A4" s="24" t="s">
        <v>2</v>
      </c>
      <c r="B4" s="24"/>
      <c r="C4" s="24"/>
      <c r="D4" s="24"/>
      <c r="E4" s="24"/>
      <c r="F4" s="24"/>
      <c r="G4" s="24"/>
      <c r="H4" s="24"/>
    </row>
    <row r="5" spans="1:8" x14ac:dyDescent="0.25">
      <c r="A5" s="24" t="s">
        <v>3</v>
      </c>
      <c r="B5" s="24"/>
      <c r="C5" s="24"/>
      <c r="D5" s="24"/>
      <c r="E5" s="24"/>
      <c r="F5" s="24"/>
      <c r="G5" s="24"/>
      <c r="H5" s="24"/>
    </row>
    <row r="6" spans="1:8" x14ac:dyDescent="0.25">
      <c r="A6" s="4"/>
      <c r="B6" s="4"/>
      <c r="C6" s="4"/>
      <c r="D6" s="5"/>
      <c r="E6" s="5"/>
      <c r="F6" s="5"/>
      <c r="G6" s="4"/>
      <c r="H6" s="6"/>
    </row>
    <row r="7" spans="1:8" x14ac:dyDescent="0.25">
      <c r="A7" s="7" t="s">
        <v>4</v>
      </c>
      <c r="B7" s="8" t="s">
        <v>5</v>
      </c>
      <c r="C7" s="5"/>
      <c r="D7" s="5"/>
      <c r="E7" s="5"/>
      <c r="F7" s="5"/>
      <c r="G7" s="6"/>
      <c r="H7" s="6"/>
    </row>
    <row r="8" spans="1:8" x14ac:dyDescent="0.25">
      <c r="A8" s="7" t="s">
        <v>6</v>
      </c>
      <c r="B8" s="9">
        <v>2026</v>
      </c>
      <c r="C8" s="5"/>
      <c r="D8" s="5"/>
      <c r="E8" s="5"/>
      <c r="F8" s="5"/>
      <c r="G8" s="5"/>
      <c r="H8" s="4"/>
    </row>
    <row r="9" spans="1:8" x14ac:dyDescent="0.25">
      <c r="A9" s="7" t="s">
        <v>7</v>
      </c>
      <c r="B9" s="10" t="s">
        <v>30</v>
      </c>
      <c r="C9" s="5"/>
      <c r="D9" s="5"/>
      <c r="E9" s="5"/>
      <c r="F9" s="5"/>
      <c r="G9" s="5"/>
      <c r="H9" s="5"/>
    </row>
    <row r="11" spans="1:8" x14ac:dyDescent="0.25">
      <c r="C11" s="25" t="s">
        <v>8</v>
      </c>
      <c r="D11" s="25"/>
      <c r="E11" s="25" t="s">
        <v>9</v>
      </c>
      <c r="F11" s="25"/>
      <c r="G11" s="25"/>
    </row>
    <row r="12" spans="1:8" ht="15.75" thickBot="1" x14ac:dyDescent="0.3">
      <c r="A12" s="11" t="s">
        <v>10</v>
      </c>
      <c r="B12" s="11" t="s">
        <v>11</v>
      </c>
      <c r="C12" s="12" t="s">
        <v>12</v>
      </c>
      <c r="D12" s="12" t="s">
        <v>13</v>
      </c>
      <c r="E12" s="12" t="s">
        <v>14</v>
      </c>
      <c r="F12" s="12" t="s">
        <v>15</v>
      </c>
      <c r="G12" s="12" t="s">
        <v>16</v>
      </c>
    </row>
    <row r="13" spans="1:8" x14ac:dyDescent="0.25">
      <c r="A13" s="13" t="s">
        <v>17</v>
      </c>
      <c r="B13" s="13" t="s">
        <v>18</v>
      </c>
      <c r="C13" s="16">
        <v>233</v>
      </c>
      <c r="D13" s="16">
        <v>0</v>
      </c>
      <c r="E13" s="16">
        <v>1</v>
      </c>
      <c r="F13" s="16">
        <v>0</v>
      </c>
      <c r="G13" s="16">
        <v>0</v>
      </c>
    </row>
    <row r="14" spans="1:8" x14ac:dyDescent="0.25">
      <c r="A14" s="14" t="s">
        <v>17</v>
      </c>
      <c r="B14" s="14" t="s">
        <v>19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</row>
    <row r="15" spans="1:8" x14ac:dyDescent="0.25">
      <c r="A15" s="14" t="s">
        <v>17</v>
      </c>
      <c r="B15" s="14" t="s">
        <v>20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</row>
    <row r="16" spans="1:8" x14ac:dyDescent="0.25">
      <c r="A16" s="14" t="s">
        <v>17</v>
      </c>
      <c r="B16" s="14" t="s">
        <v>21</v>
      </c>
      <c r="C16" s="17">
        <v>0</v>
      </c>
      <c r="D16" s="17">
        <v>122541</v>
      </c>
      <c r="E16" s="17">
        <v>4</v>
      </c>
      <c r="F16" s="17">
        <v>0</v>
      </c>
      <c r="G16" s="17">
        <v>0</v>
      </c>
    </row>
    <row r="17" spans="1:7" x14ac:dyDescent="0.25">
      <c r="A17" s="14" t="s">
        <v>17</v>
      </c>
      <c r="B17" s="1" t="s">
        <v>22</v>
      </c>
      <c r="C17" s="21">
        <v>0</v>
      </c>
      <c r="D17" s="21">
        <v>0</v>
      </c>
      <c r="E17" s="21">
        <v>0</v>
      </c>
      <c r="F17" s="21">
        <v>0</v>
      </c>
      <c r="G17" s="19">
        <v>0</v>
      </c>
    </row>
    <row r="18" spans="1:7" x14ac:dyDescent="0.25">
      <c r="A18" s="14" t="s">
        <v>23</v>
      </c>
      <c r="B18" s="1" t="s">
        <v>21</v>
      </c>
      <c r="C18" s="21">
        <v>0</v>
      </c>
      <c r="D18" s="17">
        <v>0</v>
      </c>
      <c r="E18" s="21">
        <v>0</v>
      </c>
      <c r="F18" s="21">
        <v>0</v>
      </c>
      <c r="G18" s="19">
        <v>0</v>
      </c>
    </row>
    <row r="19" spans="1:7" x14ac:dyDescent="0.25">
      <c r="A19" s="14" t="s">
        <v>17</v>
      </c>
      <c r="B19" s="14" t="s">
        <v>24</v>
      </c>
      <c r="C19" s="17">
        <v>63721</v>
      </c>
      <c r="D19" s="17">
        <v>1245633</v>
      </c>
      <c r="E19" s="17">
        <v>15</v>
      </c>
      <c r="F19" s="17">
        <v>0</v>
      </c>
      <c r="G19" s="17">
        <v>0</v>
      </c>
    </row>
    <row r="20" spans="1:7" x14ac:dyDescent="0.25">
      <c r="A20" s="14" t="s">
        <v>17</v>
      </c>
      <c r="B20" s="14" t="s">
        <v>25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</row>
    <row r="21" spans="1:7" x14ac:dyDescent="0.25">
      <c r="A21" s="14" t="s">
        <v>17</v>
      </c>
      <c r="B21" s="14" t="s">
        <v>16</v>
      </c>
      <c r="C21" s="21">
        <v>0</v>
      </c>
      <c r="D21" s="21">
        <v>0</v>
      </c>
      <c r="E21" s="21">
        <v>0</v>
      </c>
      <c r="F21" s="21">
        <v>0</v>
      </c>
      <c r="G21" s="19"/>
    </row>
    <row r="22" spans="1:7" x14ac:dyDescent="0.25">
      <c r="A22" s="14" t="s">
        <v>26</v>
      </c>
      <c r="B22" s="14" t="s">
        <v>18</v>
      </c>
      <c r="C22" s="17">
        <f>497+21000+5525</f>
        <v>27022</v>
      </c>
      <c r="D22" s="17">
        <f>1510+165000+5301</f>
        <v>171811</v>
      </c>
      <c r="E22" s="17">
        <v>144</v>
      </c>
      <c r="F22" s="17">
        <v>280</v>
      </c>
      <c r="G22" s="17">
        <v>0</v>
      </c>
    </row>
    <row r="23" spans="1:7" x14ac:dyDescent="0.25">
      <c r="A23" s="14" t="s">
        <v>26</v>
      </c>
      <c r="B23" s="14" t="s">
        <v>19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</row>
    <row r="24" spans="1:7" x14ac:dyDescent="0.25">
      <c r="A24" s="14" t="s">
        <v>26</v>
      </c>
      <c r="B24" s="14" t="s">
        <v>20</v>
      </c>
      <c r="C24" s="17">
        <v>0</v>
      </c>
      <c r="D24" s="17">
        <v>0</v>
      </c>
      <c r="E24" s="17">
        <v>0</v>
      </c>
      <c r="F24" s="17">
        <v>0</v>
      </c>
      <c r="G24" s="17"/>
    </row>
    <row r="25" spans="1:7" x14ac:dyDescent="0.25">
      <c r="A25" s="14" t="s">
        <v>26</v>
      </c>
      <c r="B25" s="14" t="s">
        <v>21</v>
      </c>
      <c r="C25" s="17">
        <v>35</v>
      </c>
      <c r="D25" s="17">
        <v>1139</v>
      </c>
      <c r="E25" s="17">
        <v>0</v>
      </c>
      <c r="F25" s="17">
        <v>0</v>
      </c>
      <c r="G25" s="17">
        <v>0</v>
      </c>
    </row>
    <row r="26" spans="1:7" x14ac:dyDescent="0.25">
      <c r="A26" s="14" t="s">
        <v>26</v>
      </c>
      <c r="B26" s="14" t="s">
        <v>24</v>
      </c>
      <c r="C26" s="17">
        <v>0</v>
      </c>
      <c r="D26" s="17">
        <v>350120</v>
      </c>
      <c r="E26" s="17">
        <v>14</v>
      </c>
      <c r="F26" s="17">
        <v>0</v>
      </c>
      <c r="G26" s="17">
        <v>0</v>
      </c>
    </row>
    <row r="27" spans="1:7" x14ac:dyDescent="0.25">
      <c r="A27" s="14" t="s">
        <v>26</v>
      </c>
      <c r="B27" s="14" t="s">
        <v>25</v>
      </c>
      <c r="C27" s="17">
        <f>614+4801</f>
        <v>5415</v>
      </c>
      <c r="D27" s="17">
        <f>1002+9067</f>
        <v>10069</v>
      </c>
      <c r="E27" s="17">
        <v>23</v>
      </c>
      <c r="F27" s="17">
        <v>0</v>
      </c>
      <c r="G27" s="17">
        <v>0</v>
      </c>
    </row>
    <row r="28" spans="1:7" x14ac:dyDescent="0.25">
      <c r="A28" s="14" t="s">
        <v>26</v>
      </c>
      <c r="B28" s="14" t="s">
        <v>16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</row>
    <row r="29" spans="1:7" x14ac:dyDescent="0.25">
      <c r="A29" s="15" t="s">
        <v>26</v>
      </c>
      <c r="B29" s="15" t="s">
        <v>27</v>
      </c>
      <c r="C29" s="22">
        <v>0</v>
      </c>
      <c r="D29" s="22">
        <v>0</v>
      </c>
      <c r="E29" s="22">
        <v>0</v>
      </c>
      <c r="F29" s="22">
        <v>0</v>
      </c>
      <c r="G29" s="20">
        <v>0</v>
      </c>
    </row>
  </sheetData>
  <mergeCells count="5">
    <mergeCell ref="A1:H1"/>
    <mergeCell ref="A4:H4"/>
    <mergeCell ref="A5:H5"/>
    <mergeCell ref="C11:D11"/>
    <mergeCell ref="E11:G11"/>
  </mergeCells>
  <pageMargins left="0.7" right="0.7" top="0.75" bottom="0.75" header="0.3" footer="0.3"/>
  <pageSetup paperSize="182" scale="83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F_MPM01A_2026-2</vt:lpstr>
      <vt:lpstr>'F_MPM01A_2026-2'!Área_de_impresión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rutilo</dc:creator>
  <cp:lastModifiedBy>LUCIA DEL CARMEN PEREZ JIMENEZ</cp:lastModifiedBy>
  <cp:lastPrinted>2019-12-24T16:24:39Z</cp:lastPrinted>
  <dcterms:created xsi:type="dcterms:W3CDTF">2010-12-29T18:43:41Z</dcterms:created>
  <dcterms:modified xsi:type="dcterms:W3CDTF">2026-07-13T14:36:08Z</dcterms:modified>
</cp:coreProperties>
</file>