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abril 2026\"/>
    </mc:Choice>
  </mc:AlternateContent>
  <bookViews>
    <workbookView xWindow="-7590" yWindow="2055" windowWidth="15480" windowHeight="9465" tabRatio="865"/>
  </bookViews>
  <sheets>
    <sheet name="F_MPM01A_2026-2" sheetId="192" r:id="rId1"/>
  </sheets>
  <definedNames>
    <definedName name="_xlnm.Print_Area" localSheetId="0">'F_MPM01A_2026-2'!$A$1:$G$29</definedName>
  </definedNames>
  <calcPr calcId="152511"/>
</workbook>
</file>

<file path=xl/calcChain.xml><?xml version="1.0" encoding="utf-8"?>
<calcChain xmlns="http://schemas.openxmlformats.org/spreadsheetml/2006/main">
  <c r="E27" i="192" l="1"/>
  <c r="D27" i="192"/>
  <c r="C27" i="192"/>
  <c r="D22" i="192"/>
  <c r="C22" i="192"/>
  <c r="D19" i="192"/>
  <c r="C19" i="192"/>
</calcChain>
</file>

<file path=xl/sharedStrings.xml><?xml version="1.0" encoding="utf-8"?>
<sst xmlns="http://schemas.openxmlformats.org/spreadsheetml/2006/main" count="54" uniqueCount="31">
  <si>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</si>
  <si>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</si>
  <si>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</si>
  <si>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</si>
  <si>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</si>
  <si>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</si>
  <si>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</si>
  <si>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</si>
  <si>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</si>
  <si>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</si>
  <si>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</si>
  <si>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</si>
  <si>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</si>
  <si>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</si>
  <si>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</si>
  <si>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</si>
  <si>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</si>
  <si>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</si>
  <si>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</si>
  <si>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</si>
  <si>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</si>
  <si>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</si>
  <si>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</si>
  <si>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</si>
  <si>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</si>
  <si>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</si>
  <si>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</si>
  <si>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</si>
  <si>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UNIDAD DE PUERTOS Y MARINA MERCANTE</t>
  </si>
  <si>
    <t>DIRECCIÓN GENERAL DE PUERTOS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</si>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</sst>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6" formatCode="_-* #,##0_-;\-* #,##0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39" fillId="0" borderId="0"/>
    <xf numFmtId="0" fontId="41" fillId="0" borderId="0"/>
    <xf numFmtId="0" fontId="42" fillId="0" borderId="0"/>
    <xf numFmtId="0" fontId="39" fillId="0" borderId="0"/>
    <xf numFmtId="0" fontId="43" fillId="0" borderId="0"/>
    <xf numFmtId="9" fontId="4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86"/>
    <xf numFmtId="0" fontId="47" fillId="0" borderId="0" xfId="86" applyFont="1" applyAlignment="1">
      <alignment horizontal="left"/>
    </xf>
    <xf numFmtId="49" fontId="44" fillId="3" borderId="0" xfId="85" applyNumberFormat="1" applyFont="1" applyAlignment="1">
      <alignment horizontal="left"/>
    </xf>
    <xf numFmtId="0" fontId="48" fillId="0" borderId="0" xfId="86" applyFont="1"/>
    <xf numFmtId="0" fontId="47" fillId="0" borderId="0" xfId="86" applyFont="1" applyAlignment="1">
      <alignment horizontal="center"/>
    </xf>
    <xf numFmtId="0" fontId="47" fillId="0" borderId="0" xfId="86" applyFont="1" applyAlignment="1">
      <alignment wrapText="1"/>
    </xf>
    <xf numFmtId="0" fontId="47" fillId="0" borderId="3" xfId="86" applyFont="1" applyBorder="1" applyAlignment="1">
      <alignment horizontal="left"/>
    </xf>
    <xf numFmtId="49" fontId="45" fillId="0" borderId="3" xfId="86" applyNumberFormat="1" applyFont="1" applyBorder="1" applyAlignment="1">
      <alignment horizontal="center"/>
    </xf>
    <xf numFmtId="1" fontId="49" fillId="2" borderId="3" xfId="86" applyNumberFormat="1" applyFont="1" applyFill="1" applyBorder="1" applyAlignment="1">
      <alignment horizontal="center"/>
    </xf>
    <xf numFmtId="49" fontId="49" fillId="2" borderId="3" xfId="86" applyNumberFormat="1" applyFont="1" applyFill="1" applyBorder="1" applyAlignment="1">
      <alignment horizontal="center"/>
    </xf>
    <xf numFmtId="0" fontId="44" fillId="0" borderId="1" xfId="86" applyFont="1" applyBorder="1"/>
    <xf numFmtId="0" fontId="44" fillId="0" borderId="1" xfId="86" applyFont="1" applyBorder="1" applyAlignment="1">
      <alignment horizontal="center"/>
    </xf>
    <xf numFmtId="49" fontId="2" fillId="0" borderId="2" xfId="86" applyNumberFormat="1" applyBorder="1"/>
    <xf numFmtId="166" fontId="0" fillId="0" borderId="2" xfId="87" applyNumberFormat="1" applyFont="1" applyFill="1" applyBorder="1"/>
    <xf numFmtId="49" fontId="2" fillId="0" borderId="0" xfId="86" applyNumberFormat="1"/>
    <xf numFmtId="166" fontId="0" fillId="0" borderId="0" xfId="87" applyNumberFormat="1" applyFont="1" applyFill="1" applyBorder="1"/>
    <xf numFmtId="166" fontId="2" fillId="0" borderId="0" xfId="87" applyNumberFormat="1" applyFont="1" applyFill="1" applyBorder="1" applyAlignment="1">
      <alignment horizontal="center" vertical="center"/>
    </xf>
    <xf numFmtId="166" fontId="0" fillId="0" borderId="0" xfId="87" applyNumberFormat="1" applyFont="1" applyFill="1"/>
    <xf numFmtId="49" fontId="2" fillId="0" borderId="0" xfId="86" applyNumberFormat="1" applyFont="1" applyAlignment="1">
      <alignment horizontal="left" vertical="center"/>
    </xf>
    <xf numFmtId="166" fontId="2" fillId="0" borderId="0" xfId="87" applyNumberFormat="1" applyFont="1" applyFill="1" applyAlignment="1">
      <alignment horizontal="center" vertical="center"/>
    </xf>
    <xf numFmtId="166" fontId="0" fillId="0" borderId="2" xfId="1" applyNumberFormat="1" applyFont="1" applyFill="1" applyBorder="1"/>
    <xf numFmtId="166" fontId="0" fillId="0" borderId="0" xfId="1" applyNumberFormat="1" applyFont="1" applyFill="1" applyBorder="1"/>
    <xf numFmtId="166" fontId="1" fillId="0" borderId="0" xfId="1" applyNumberFormat="1" applyFont="1" applyFill="1" applyBorder="1" applyAlignment="1">
      <alignment horizontal="center" vertical="center"/>
    </xf>
    <xf numFmtId="166" fontId="0" fillId="0" borderId="0" xfId="1" applyNumberFormat="1" applyFont="1" applyFill="1"/>
    <xf numFmtId="166" fontId="1" fillId="0" borderId="0" xfId="1" applyNumberFormat="1" applyFont="1" applyFill="1" applyAlignment="1">
      <alignment horizontal="center" vertical="center"/>
    </xf>
    <xf numFmtId="0" fontId="46" fillId="0" borderId="0" xfId="86" applyFont="1" applyAlignment="1">
      <alignment horizontal="left"/>
    </xf>
    <xf numFmtId="0" fontId="47" fillId="0" borderId="0" xfId="86" applyFont="1" applyAlignment="1">
      <alignment horizontal="left"/>
    </xf>
    <xf numFmtId="0" fontId="44" fillId="0" borderId="0" xfId="86" applyFont="1" applyAlignment="1">
      <alignment horizontal="center"/>
    </xf>
  </cellXfs>
  <cellStyles count="88">
    <cellStyle name="40% - Énfasis5" xfId="85" builtinId="47"/>
    <cellStyle name="Euro" xfId="2"/>
    <cellStyle name="Millares" xfId="1" builtinId="3"/>
    <cellStyle name="Millares 10" xfId="29"/>
    <cellStyle name="Millares 11" xfId="31"/>
    <cellStyle name="Millares 12" xfId="33"/>
    <cellStyle name="Millares 13" xfId="35"/>
    <cellStyle name="Millares 14" xfId="37"/>
    <cellStyle name="Millares 15" xfId="39"/>
    <cellStyle name="Millares 16" xfId="42"/>
    <cellStyle name="Millares 17" xfId="44"/>
    <cellStyle name="Millares 18" xfId="46"/>
    <cellStyle name="Millares 19" xfId="48"/>
    <cellStyle name="Millares 2" xfId="3"/>
    <cellStyle name="Millares 2 2" xfId="13"/>
    <cellStyle name="Millares 20" xfId="50"/>
    <cellStyle name="Millares 21" xfId="52"/>
    <cellStyle name="Millares 22" xfId="54"/>
    <cellStyle name="Millares 23" xfId="56"/>
    <cellStyle name="Millares 24" xfId="58"/>
    <cellStyle name="Millares 25" xfId="60"/>
    <cellStyle name="Millares 26" xfId="62"/>
    <cellStyle name="Millares 27" xfId="64"/>
    <cellStyle name="Millares 28" xfId="66"/>
    <cellStyle name="Millares 29" xfId="68"/>
    <cellStyle name="Millares 3" xfId="4"/>
    <cellStyle name="Millares 30" xfId="71"/>
    <cellStyle name="Millares 31" xfId="73"/>
    <cellStyle name="Millares 32" xfId="76"/>
    <cellStyle name="Millares 33" xfId="78"/>
    <cellStyle name="Millares 34" xfId="80"/>
    <cellStyle name="Millares 35" xfId="82"/>
    <cellStyle name="Millares 36" xfId="84"/>
    <cellStyle name="Millares 37" xfId="87"/>
    <cellStyle name="Millares 4" xfId="16"/>
    <cellStyle name="Millares 4 2" xfId="17"/>
    <cellStyle name="Millares 5" xfId="19"/>
    <cellStyle name="Millares 6" xfId="21"/>
    <cellStyle name="Millares 7" xfId="23"/>
    <cellStyle name="Millares 8" xfId="25"/>
    <cellStyle name="Millares 9" xfId="27"/>
    <cellStyle name="Normal" xfId="0" builtinId="0"/>
    <cellStyle name="Normal 10" xfId="22"/>
    <cellStyle name="Normal 11" xfId="24"/>
    <cellStyle name="Normal 12" xfId="26"/>
    <cellStyle name="Normal 13" xfId="28"/>
    <cellStyle name="Normal 14" xfId="30"/>
    <cellStyle name="Normal 15" xfId="32"/>
    <cellStyle name="Normal 16" xfId="34"/>
    <cellStyle name="Normal 17" xfId="36"/>
    <cellStyle name="Normal 18" xfId="38"/>
    <cellStyle name="Normal 19" xfId="40"/>
    <cellStyle name="Normal 2" xfId="5"/>
    <cellStyle name="Normal 2 2" xfId="6"/>
    <cellStyle name="Normal 20" xfId="41"/>
    <cellStyle name="Normal 21" xfId="43"/>
    <cellStyle name="Normal 22" xfId="45"/>
    <cellStyle name="Normal 23" xfId="47"/>
    <cellStyle name="Normal 24" xfId="49"/>
    <cellStyle name="Normal 25" xfId="51"/>
    <cellStyle name="Normal 26" xfId="53"/>
    <cellStyle name="Normal 27" xfId="55"/>
    <cellStyle name="Normal 28" xfId="57"/>
    <cellStyle name="Normal 29" xfId="59"/>
    <cellStyle name="Normal 3" xfId="7"/>
    <cellStyle name="Normal 3 2" xfId="8"/>
    <cellStyle name="Normal 30" xfId="61"/>
    <cellStyle name="Normal 31" xfId="63"/>
    <cellStyle name="Normal 32" xfId="65"/>
    <cellStyle name="Normal 33" xfId="67"/>
    <cellStyle name="Normal 34" xfId="69"/>
    <cellStyle name="Normal 35" xfId="70"/>
    <cellStyle name="Normal 36" xfId="72"/>
    <cellStyle name="Normal 37" xfId="75"/>
    <cellStyle name="Normal 38" xfId="77"/>
    <cellStyle name="Normal 39" xfId="79"/>
    <cellStyle name="Normal 4" xfId="9"/>
    <cellStyle name="Normal 40" xfId="81"/>
    <cellStyle name="Normal 41" xfId="83"/>
    <cellStyle name="Normal 42" xfId="86"/>
    <cellStyle name="Normal 5" xfId="10"/>
    <cellStyle name="Normal 6" xfId="12"/>
    <cellStyle name="Normal 7" xfId="15"/>
    <cellStyle name="Normal 8" xfId="18"/>
    <cellStyle name="Normal 8 2" xfId="74"/>
    <cellStyle name="Normal 9" xfId="20"/>
    <cellStyle name="Porcentaje 2" xfId="14"/>
    <cellStyle name="Porcentual 2" xfId="11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5" name="CuadroTexto 4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6" t="s">
        <v>28</v>
      </c>
      <c r="B1" s="26"/>
      <c r="C1" s="26"/>
      <c r="D1" s="26"/>
      <c r="E1" s="26"/>
      <c r="F1" s="26"/>
      <c r="G1" s="26"/>
      <c r="H1" s="26"/>
    </row>
    <row r="2" spans="1:8" x14ac:dyDescent="0.25">
      <c r="A2" s="2" t="s">
        <v>29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0</v>
      </c>
      <c r="B3" s="3" t="s">
        <v>1</v>
      </c>
      <c r="C3" s="2"/>
      <c r="D3" s="2"/>
      <c r="E3" s="2"/>
      <c r="F3" s="2"/>
      <c r="G3" s="2"/>
      <c r="H3" s="2"/>
    </row>
    <row r="4" spans="1:8" x14ac:dyDescent="0.25">
      <c r="A4" s="27" t="s">
        <v>2</v>
      </c>
      <c r="B4" s="27"/>
      <c r="C4" s="27"/>
      <c r="D4" s="27"/>
      <c r="E4" s="27"/>
      <c r="F4" s="27"/>
      <c r="G4" s="27"/>
      <c r="H4" s="27"/>
    </row>
    <row r="5" spans="1:8" x14ac:dyDescent="0.25">
      <c r="A5" s="27" t="s">
        <v>3</v>
      </c>
      <c r="B5" s="27"/>
      <c r="C5" s="27"/>
      <c r="D5" s="27"/>
      <c r="E5" s="27"/>
      <c r="F5" s="27"/>
      <c r="G5" s="27"/>
      <c r="H5" s="27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4</v>
      </c>
      <c r="B7" s="8" t="s">
        <v>5</v>
      </c>
      <c r="C7" s="5"/>
      <c r="D7" s="5"/>
      <c r="E7" s="5"/>
      <c r="F7" s="5"/>
      <c r="G7" s="6"/>
      <c r="H7" s="6"/>
    </row>
    <row r="8" spans="1:8" x14ac:dyDescent="0.25">
      <c r="A8" s="7" t="s">
        <v>6</v>
      </c>
      <c r="B8" s="9">
        <v>2026</v>
      </c>
      <c r="C8" s="5"/>
      <c r="D8" s="5"/>
      <c r="E8" s="5"/>
      <c r="F8" s="5"/>
      <c r="G8" s="5"/>
      <c r="H8" s="4"/>
    </row>
    <row r="9" spans="1:8" x14ac:dyDescent="0.25">
      <c r="A9" s="7" t="s">
        <v>7</v>
      </c>
      <c r="B9" s="10" t="s">
        <v>30</v>
      </c>
      <c r="C9" s="5"/>
      <c r="D9" s="5"/>
      <c r="E9" s="5"/>
      <c r="F9" s="5"/>
      <c r="G9" s="5"/>
      <c r="H9" s="5"/>
    </row>
    <row r="11" spans="1:8" x14ac:dyDescent="0.25">
      <c r="C11" s="28" t="s">
        <v>8</v>
      </c>
      <c r="D11" s="28"/>
      <c r="E11" s="28" t="s">
        <v>9</v>
      </c>
      <c r="F11" s="28"/>
      <c r="G11" s="28"/>
    </row>
    <row r="12" spans="1:8" ht="15.75" thickBot="1" x14ac:dyDescent="0.3">
      <c r="A12" s="11" t="s">
        <v>10</v>
      </c>
      <c r="B12" s="11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12" t="s">
        <v>16</v>
      </c>
    </row>
    <row r="13" spans="1:8" x14ac:dyDescent="0.25">
      <c r="A13" s="13" t="s">
        <v>17</v>
      </c>
      <c r="B13" s="13" t="s">
        <v>18</v>
      </c>
      <c r="C13" s="21">
        <v>171</v>
      </c>
      <c r="D13" s="21">
        <v>0</v>
      </c>
      <c r="E13" s="21">
        <v>1</v>
      </c>
      <c r="F13" s="21">
        <v>0</v>
      </c>
      <c r="G13" s="14">
        <v>0</v>
      </c>
    </row>
    <row r="14" spans="1:8" x14ac:dyDescent="0.25">
      <c r="A14" s="15" t="s">
        <v>17</v>
      </c>
      <c r="B14" s="15" t="s">
        <v>19</v>
      </c>
      <c r="C14" s="22">
        <v>0</v>
      </c>
      <c r="D14" s="22">
        <v>0</v>
      </c>
      <c r="E14" s="22">
        <v>0</v>
      </c>
      <c r="F14" s="22">
        <v>0</v>
      </c>
      <c r="G14" s="16">
        <v>0</v>
      </c>
    </row>
    <row r="15" spans="1:8" x14ac:dyDescent="0.25">
      <c r="A15" s="15" t="s">
        <v>17</v>
      </c>
      <c r="B15" s="15" t="s">
        <v>20</v>
      </c>
      <c r="C15" s="22">
        <v>0</v>
      </c>
      <c r="D15" s="22">
        <v>0</v>
      </c>
      <c r="E15" s="22">
        <v>0</v>
      </c>
      <c r="F15" s="22">
        <v>0</v>
      </c>
      <c r="G15" s="16">
        <v>0</v>
      </c>
    </row>
    <row r="16" spans="1:8" x14ac:dyDescent="0.25">
      <c r="A16" s="15" t="s">
        <v>17</v>
      </c>
      <c r="B16" s="15" t="s">
        <v>21</v>
      </c>
      <c r="C16" s="22">
        <v>0</v>
      </c>
      <c r="D16" s="22">
        <v>200371</v>
      </c>
      <c r="E16" s="22">
        <v>6</v>
      </c>
      <c r="F16" s="22">
        <v>0</v>
      </c>
      <c r="G16" s="16">
        <v>0</v>
      </c>
    </row>
    <row r="17" spans="1:7" x14ac:dyDescent="0.25">
      <c r="A17" s="15" t="s">
        <v>17</v>
      </c>
      <c r="B17" s="1" t="s">
        <v>22</v>
      </c>
      <c r="C17" s="23">
        <v>0</v>
      </c>
      <c r="D17" s="23">
        <v>0</v>
      </c>
      <c r="E17" s="23">
        <v>0</v>
      </c>
      <c r="F17" s="23">
        <v>0</v>
      </c>
      <c r="G17" s="17">
        <v>0</v>
      </c>
    </row>
    <row r="18" spans="1:7" x14ac:dyDescent="0.25">
      <c r="A18" s="15" t="s">
        <v>23</v>
      </c>
      <c r="B18" s="1" t="s">
        <v>21</v>
      </c>
      <c r="C18" s="23">
        <v>0</v>
      </c>
      <c r="D18" s="23">
        <v>0</v>
      </c>
      <c r="E18" s="23">
        <v>0</v>
      </c>
      <c r="F18" s="23">
        <v>0</v>
      </c>
      <c r="G18" s="17">
        <v>0</v>
      </c>
    </row>
    <row r="19" spans="1:7" x14ac:dyDescent="0.25">
      <c r="A19" s="15" t="s">
        <v>17</v>
      </c>
      <c r="B19" s="15" t="s">
        <v>24</v>
      </c>
      <c r="C19" s="22">
        <f>11627+21312</f>
        <v>32939</v>
      </c>
      <c r="D19" s="22">
        <f>61483+569416</f>
        <v>630899</v>
      </c>
      <c r="E19" s="22">
        <v>10</v>
      </c>
      <c r="F19" s="22">
        <v>0</v>
      </c>
      <c r="G19" s="16">
        <v>0</v>
      </c>
    </row>
    <row r="20" spans="1:7" x14ac:dyDescent="0.25">
      <c r="A20" s="15" t="s">
        <v>17</v>
      </c>
      <c r="B20" s="15" t="s">
        <v>25</v>
      </c>
      <c r="C20" s="22">
        <v>0</v>
      </c>
      <c r="D20" s="22">
        <v>0</v>
      </c>
      <c r="E20" s="22">
        <v>0</v>
      </c>
      <c r="F20" s="22">
        <v>0</v>
      </c>
      <c r="G20" s="16">
        <v>0</v>
      </c>
    </row>
    <row r="21" spans="1:7" x14ac:dyDescent="0.25">
      <c r="A21" s="15" t="s">
        <v>17</v>
      </c>
      <c r="B21" s="15" t="s">
        <v>16</v>
      </c>
      <c r="C21" s="23">
        <v>0</v>
      </c>
      <c r="D21" s="23">
        <v>0</v>
      </c>
      <c r="E21" s="23">
        <v>0</v>
      </c>
      <c r="F21" s="23">
        <v>0</v>
      </c>
      <c r="G21" s="17"/>
    </row>
    <row r="22" spans="1:7" x14ac:dyDescent="0.25">
      <c r="A22" s="15" t="s">
        <v>26</v>
      </c>
      <c r="B22" s="15" t="s">
        <v>18</v>
      </c>
      <c r="C22" s="22">
        <f>190+21000+6359</f>
        <v>27549</v>
      </c>
      <c r="D22" s="22">
        <f>361+165000+7275</f>
        <v>172636</v>
      </c>
      <c r="E22" s="22">
        <v>153</v>
      </c>
      <c r="F22" s="22">
        <v>305</v>
      </c>
      <c r="G22" s="16">
        <v>0</v>
      </c>
    </row>
    <row r="23" spans="1:7" x14ac:dyDescent="0.25">
      <c r="A23" s="15" t="s">
        <v>26</v>
      </c>
      <c r="B23" s="15" t="s">
        <v>19</v>
      </c>
      <c r="C23" s="22">
        <v>0</v>
      </c>
      <c r="D23" s="22">
        <v>0</v>
      </c>
      <c r="E23" s="22">
        <v>0</v>
      </c>
      <c r="F23" s="22">
        <v>0</v>
      </c>
      <c r="G23" s="16">
        <v>0</v>
      </c>
    </row>
    <row r="24" spans="1:7" x14ac:dyDescent="0.25">
      <c r="A24" s="15" t="s">
        <v>26</v>
      </c>
      <c r="B24" s="15" t="s">
        <v>20</v>
      </c>
      <c r="C24" s="22">
        <v>0</v>
      </c>
      <c r="D24" s="22">
        <v>0</v>
      </c>
      <c r="E24" s="22">
        <v>0</v>
      </c>
      <c r="F24" s="22">
        <v>0</v>
      </c>
      <c r="G24" s="16"/>
    </row>
    <row r="25" spans="1:7" x14ac:dyDescent="0.25">
      <c r="A25" s="15" t="s">
        <v>26</v>
      </c>
      <c r="B25" s="15" t="s">
        <v>21</v>
      </c>
      <c r="C25" s="22">
        <v>77</v>
      </c>
      <c r="D25" s="22">
        <v>850</v>
      </c>
      <c r="E25" s="22">
        <v>0</v>
      </c>
      <c r="F25" s="22">
        <v>0</v>
      </c>
      <c r="G25" s="16">
        <v>0</v>
      </c>
    </row>
    <row r="26" spans="1:7" x14ac:dyDescent="0.25">
      <c r="A26" s="15" t="s">
        <v>26</v>
      </c>
      <c r="B26" s="15" t="s">
        <v>24</v>
      </c>
      <c r="C26" s="22">
        <v>0</v>
      </c>
      <c r="D26" s="22">
        <v>404083</v>
      </c>
      <c r="E26" s="22">
        <v>16</v>
      </c>
      <c r="F26" s="22">
        <v>0</v>
      </c>
      <c r="G26" s="16">
        <v>0</v>
      </c>
    </row>
    <row r="27" spans="1:7" x14ac:dyDescent="0.25">
      <c r="A27" s="15" t="s">
        <v>26</v>
      </c>
      <c r="B27" s="15" t="s">
        <v>25</v>
      </c>
      <c r="C27" s="22">
        <f>511+4345</f>
        <v>4856</v>
      </c>
      <c r="D27" s="22">
        <f>2078+11575</f>
        <v>13653</v>
      </c>
      <c r="E27" s="22">
        <f>5+43</f>
        <v>48</v>
      </c>
      <c r="F27" s="22">
        <v>0</v>
      </c>
      <c r="G27" s="16">
        <v>0</v>
      </c>
    </row>
    <row r="28" spans="1:7" x14ac:dyDescent="0.25">
      <c r="A28" s="15" t="s">
        <v>26</v>
      </c>
      <c r="B28" s="15" t="s">
        <v>16</v>
      </c>
      <c r="C28" s="24">
        <v>0</v>
      </c>
      <c r="D28" s="24">
        <v>0</v>
      </c>
      <c r="E28" s="24">
        <v>0</v>
      </c>
      <c r="F28" s="24">
        <v>0</v>
      </c>
      <c r="G28" s="18">
        <v>0</v>
      </c>
    </row>
    <row r="29" spans="1:7" x14ac:dyDescent="0.25">
      <c r="A29" s="19" t="s">
        <v>26</v>
      </c>
      <c r="B29" s="19" t="s">
        <v>27</v>
      </c>
      <c r="C29" s="25">
        <v>0</v>
      </c>
      <c r="D29" s="25">
        <v>0</v>
      </c>
      <c r="E29" s="25">
        <v>0</v>
      </c>
      <c r="F29" s="25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F_MPM01A_2026-2</vt:lpstr>
      <vt:lpstr>'F_MPM01A_2026-2'!Área_de_impresión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2026-05-21T21:59:17Z</dcterms:modified>
</cp:coreProperties>
</file>