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PUERTO\Desktop\Nueva carpet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2" i="1"/>
  <c r="C22" i="1"/>
</calcChain>
</file>

<file path=xl/sharedStrings.xml><?xml version="1.0" encoding="utf-8"?>
<sst xmlns="http://schemas.openxmlformats.org/spreadsheetml/2006/main" count="53" uniqueCount="30">
  <si>
    <t>COORDINACION GENERAL DE PUERTOS Y MARINA MERCANTE</t>
  </si>
  <si>
    <t>CLAVE DE FORMATO:</t>
  </si>
  <si>
    <t>MP-M-01-A</t>
  </si>
  <si>
    <t>MOVIMIENTO PORTUARIO MENSUAL</t>
  </si>
  <si>
    <t>CARGA Y BUQUES</t>
  </si>
  <si>
    <t xml:space="preserve">PUERTO : </t>
  </si>
  <si>
    <t>DOS BOCAS, TAB.</t>
  </si>
  <si>
    <t>AÑO:</t>
  </si>
  <si>
    <t>MES:</t>
  </si>
  <si>
    <t>MARZO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</si>
  <si>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</si>
  <si>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</si>
  <si>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</si>
  <si>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</si>
  <si>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</si>
  <si>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</si>
  <si>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</si>
  <si>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</si>
  <si>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</si>
  <si>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</si>
  <si>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</si>
  <si>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</si>
  <si>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AGRICOLA</t>
  </si>
  <si>
    <t>MINERAL</t>
  </si>
  <si>
    <t>MINERAL CEMEX</t>
  </si>
  <si>
    <t>TRANSITO INTERNACIONAL</t>
  </si>
  <si>
    <t>PETROLEO Y DERIVADOS</t>
  </si>
  <si>
    <t>OTROS FLUIDOS</t>
  </si>
  <si>
    <t>CABOTAJE</t>
  </si>
  <si>
    <t>PERECEDEROS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</si>
</sst>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4" fillId="0" borderId="1" xfId="1" applyFont="1" applyBorder="1" applyAlignment="1">
      <alignment horizontal="left"/>
    </xf>
    <xf numFmtId="49" fontId="6" fillId="0" borderId="1" xfId="1" applyNumberFormat="1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49" fontId="1" fillId="0" borderId="3" xfId="1" applyNumberFormat="1" applyFont="1" applyFill="1" applyBorder="1"/>
    <xf numFmtId="164" fontId="0" fillId="0" borderId="3" xfId="2" applyNumberFormat="1" applyFont="1" applyFill="1" applyBorder="1"/>
    <xf numFmtId="49" fontId="1" fillId="0" borderId="0" xfId="1" applyNumberFormat="1" applyFont="1" applyFill="1" applyBorder="1"/>
    <xf numFmtId="164" fontId="0" fillId="0" borderId="0" xfId="2" applyNumberFormat="1" applyFont="1" applyFill="1" applyBorder="1"/>
    <xf numFmtId="49" fontId="1" fillId="0" borderId="0" xfId="1" applyNumberFormat="1" applyFont="1" applyFill="1"/>
    <xf numFmtId="0" fontId="1" fillId="0" borderId="0" xfId="1" applyFont="1" applyFill="1"/>
    <xf numFmtId="164" fontId="1" fillId="0" borderId="0" xfId="2" applyNumberFormat="1" applyFont="1" applyFill="1" applyBorder="1" applyAlignment="1">
      <alignment horizontal="center" vertical="center"/>
    </xf>
    <xf numFmtId="164" fontId="0" fillId="0" borderId="0" xfId="2" applyNumberFormat="1" applyFont="1" applyFill="1"/>
    <xf numFmtId="49" fontId="1" fillId="0" borderId="0" xfId="1" applyNumberFormat="1" applyFont="1" applyFill="1" applyBorder="1" applyAlignment="1">
      <alignment horizontal="left" vertical="center"/>
    </xf>
    <xf numFmtId="164" fontId="1" fillId="0" borderId="0" xfId="2" applyNumberFormat="1" applyFont="1" applyFill="1" applyAlignment="1">
      <alignment horizontal="center" vertical="center"/>
    </xf>
  </cellXfs>
  <cellStyles count="3">
    <cellStyle name="Millares 19" xfId="2"/>
    <cellStyle name="Normal" xfId="0" builtinId="0"/>
    <cellStyle name="Normal 23" xfId="1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medium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21</xdr:row>
      <xdr:rowOff>9525</xdr:rowOff>
    </xdr:from>
    <xdr:to>
      <xdr:col>2</xdr:col>
      <xdr:colOff>856275</xdr:colOff>
      <xdr:row>21</xdr:row>
      <xdr:rowOff>189525</xdr:rowOff>
    </xdr:to>
    <xdr:sp macro="" textlink="">
      <xdr:nvSpPr>
        <xdr:cNvPr id="2" name="CuadroTexto 1"/>
        <xdr:cNvSpPr txBox="1"/>
      </xdr:nvSpPr>
      <xdr:spPr>
        <a:xfrm>
          <a:off x="3762375" y="40671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3</xdr:col>
      <xdr:colOff>581025</xdr:colOff>
      <xdr:row>21</xdr:row>
      <xdr:rowOff>9525</xdr:rowOff>
    </xdr:from>
    <xdr:to>
      <xdr:col>3</xdr:col>
      <xdr:colOff>761025</xdr:colOff>
      <xdr:row>21</xdr:row>
      <xdr:rowOff>189525</xdr:rowOff>
    </xdr:to>
    <xdr:sp macro="" textlink="">
      <xdr:nvSpPr>
        <xdr:cNvPr id="3" name="CuadroTexto 2"/>
        <xdr:cNvSpPr txBox="1"/>
      </xdr:nvSpPr>
      <xdr:spPr>
        <a:xfrm>
          <a:off x="5048250" y="4067175"/>
          <a:ext cx="180000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latin typeface="Montserrat" panose="00000500000000000000" pitchFamily="2" charset="0"/>
            </a:rPr>
            <a:t>*</a:t>
          </a:r>
        </a:p>
        <a:p>
          <a:pPr algn="ctr"/>
          <a:endParaRPr lang="es-MX" sz="1000">
            <a:latin typeface="Montserrat" panose="00000500000000000000" pitchFamily="2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6" displayName="Tabla6" ref="A12:G29" totalsRowShown="0" headerRowDxfId="10" dataDxfId="9" headerRowBorderDxfId="7" tableBorderDxfId="8" dataCellStyle="Millares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K16" sqref="K16"/>
    </sheetView>
  </sheetViews>
  <sheetFormatPr baseColWidth="10" defaultRowHeight="15" x14ac:dyDescent="0.25"/>
  <cols>
    <col min="2" max="2" width="15.7109375" customWidth="1"/>
  </cols>
  <sheetData>
    <row r="1" spans="1:8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 t="s">
        <v>1</v>
      </c>
      <c r="B3" s="3" t="s">
        <v>2</v>
      </c>
      <c r="C3" s="2"/>
      <c r="D3" s="2"/>
      <c r="E3" s="2"/>
      <c r="F3" s="2"/>
      <c r="G3" s="2"/>
      <c r="H3" s="2"/>
    </row>
    <row r="4" spans="1:8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8" x14ac:dyDescent="0.25">
      <c r="A5" s="4" t="s">
        <v>4</v>
      </c>
      <c r="B5" s="4"/>
      <c r="C5" s="4"/>
      <c r="D5" s="4"/>
      <c r="E5" s="4"/>
      <c r="F5" s="4"/>
      <c r="G5" s="4"/>
      <c r="H5" s="4"/>
    </row>
    <row r="6" spans="1:8" x14ac:dyDescent="0.25">
      <c r="A6" s="5"/>
      <c r="B6" s="5"/>
      <c r="C6" s="5"/>
      <c r="D6" s="6"/>
      <c r="E6" s="6"/>
      <c r="F6" s="6"/>
      <c r="G6" s="5"/>
      <c r="H6" s="7"/>
    </row>
    <row r="7" spans="1:8" x14ac:dyDescent="0.25">
      <c r="A7" s="8" t="s">
        <v>5</v>
      </c>
      <c r="B7" s="9" t="s">
        <v>6</v>
      </c>
      <c r="C7" s="6"/>
      <c r="D7" s="6"/>
      <c r="E7" s="6"/>
      <c r="F7" s="6"/>
      <c r="G7" s="7"/>
      <c r="H7" s="7"/>
    </row>
    <row r="8" spans="1:8" x14ac:dyDescent="0.25">
      <c r="A8" s="8" t="s">
        <v>7</v>
      </c>
      <c r="B8" s="10">
        <v>2024</v>
      </c>
      <c r="C8" s="6"/>
      <c r="D8" s="6"/>
      <c r="E8" s="6"/>
      <c r="F8" s="6"/>
      <c r="G8" s="6"/>
      <c r="H8" s="5"/>
    </row>
    <row r="9" spans="1:8" x14ac:dyDescent="0.25">
      <c r="A9" s="8" t="s">
        <v>8</v>
      </c>
      <c r="B9" s="11" t="s">
        <v>9</v>
      </c>
      <c r="C9" s="6"/>
      <c r="D9" s="6"/>
      <c r="E9" s="6"/>
      <c r="F9" s="6"/>
      <c r="G9" s="6"/>
      <c r="H9" s="6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3" t="s">
        <v>10</v>
      </c>
      <c r="D11" s="13"/>
      <c r="E11" s="13" t="s">
        <v>11</v>
      </c>
      <c r="F11" s="13"/>
      <c r="G11" s="13"/>
      <c r="H11" s="12"/>
    </row>
    <row r="12" spans="1:8" ht="15.75" thickBot="1" x14ac:dyDescent="0.3">
      <c r="A12" s="14" t="s">
        <v>12</v>
      </c>
      <c r="B12" s="14" t="s">
        <v>13</v>
      </c>
      <c r="C12" s="15" t="s">
        <v>14</v>
      </c>
      <c r="D12" s="15" t="s">
        <v>15</v>
      </c>
      <c r="E12" s="15" t="s">
        <v>16</v>
      </c>
      <c r="F12" s="15" t="s">
        <v>17</v>
      </c>
      <c r="G12" s="15" t="s">
        <v>18</v>
      </c>
      <c r="H12" s="12"/>
    </row>
    <row r="13" spans="1:8" x14ac:dyDescent="0.25">
      <c r="A13" s="16" t="s">
        <v>19</v>
      </c>
      <c r="B13" s="16" t="s">
        <v>20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2"/>
    </row>
    <row r="14" spans="1:8" x14ac:dyDescent="0.25">
      <c r="A14" s="18" t="s">
        <v>19</v>
      </c>
      <c r="B14" s="18" t="s">
        <v>21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2"/>
    </row>
    <row r="15" spans="1:8" x14ac:dyDescent="0.25">
      <c r="A15" s="18" t="s">
        <v>19</v>
      </c>
      <c r="B15" s="18" t="s">
        <v>22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2"/>
    </row>
    <row r="16" spans="1:8" x14ac:dyDescent="0.25">
      <c r="A16" s="18" t="s">
        <v>19</v>
      </c>
      <c r="B16" s="18" t="s">
        <v>23</v>
      </c>
      <c r="C16" s="19">
        <v>12000</v>
      </c>
      <c r="D16" s="19">
        <v>0</v>
      </c>
      <c r="E16" s="19">
        <v>1</v>
      </c>
      <c r="F16" s="19">
        <v>0</v>
      </c>
      <c r="G16" s="19">
        <v>0</v>
      </c>
      <c r="H16" s="12"/>
    </row>
    <row r="17" spans="1:8" x14ac:dyDescent="0.25">
      <c r="A17" s="20" t="s">
        <v>19</v>
      </c>
      <c r="B17" s="21" t="s">
        <v>24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12"/>
    </row>
    <row r="18" spans="1:8" x14ac:dyDescent="0.25">
      <c r="A18" s="20" t="s">
        <v>25</v>
      </c>
      <c r="B18" s="21" t="s">
        <v>23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12"/>
    </row>
    <row r="19" spans="1:8" x14ac:dyDescent="0.25">
      <c r="A19" s="18" t="s">
        <v>19</v>
      </c>
      <c r="B19" s="18" t="s">
        <v>26</v>
      </c>
      <c r="C19" s="19">
        <v>32570</v>
      </c>
      <c r="D19" s="19">
        <v>993094</v>
      </c>
      <c r="E19" s="19">
        <v>15</v>
      </c>
      <c r="F19" s="19">
        <v>0</v>
      </c>
      <c r="G19" s="19">
        <v>0</v>
      </c>
      <c r="H19" s="12"/>
    </row>
    <row r="20" spans="1:8" x14ac:dyDescent="0.25">
      <c r="A20" s="18" t="s">
        <v>19</v>
      </c>
      <c r="B20" s="18" t="s">
        <v>27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2"/>
    </row>
    <row r="21" spans="1:8" x14ac:dyDescent="0.25">
      <c r="A21" s="18" t="s">
        <v>19</v>
      </c>
      <c r="B21" s="20" t="s">
        <v>18</v>
      </c>
      <c r="C21" s="22">
        <v>0</v>
      </c>
      <c r="D21" s="22">
        <v>0</v>
      </c>
      <c r="E21" s="22">
        <v>0</v>
      </c>
      <c r="F21" s="22">
        <v>0</v>
      </c>
      <c r="G21" s="22"/>
      <c r="H21" s="12"/>
    </row>
    <row r="22" spans="1:8" x14ac:dyDescent="0.25">
      <c r="A22" s="18" t="s">
        <v>28</v>
      </c>
      <c r="B22" s="18" t="s">
        <v>20</v>
      </c>
      <c r="C22" s="19">
        <f>21+21000</f>
        <v>21021</v>
      </c>
      <c r="D22" s="19">
        <f>6061+165000</f>
        <v>171061</v>
      </c>
      <c r="E22" s="19">
        <v>212</v>
      </c>
      <c r="F22" s="19">
        <v>335</v>
      </c>
      <c r="G22" s="19">
        <v>0</v>
      </c>
      <c r="H22" s="12"/>
    </row>
    <row r="23" spans="1:8" x14ac:dyDescent="0.25">
      <c r="A23" s="18" t="s">
        <v>28</v>
      </c>
      <c r="B23" s="18" t="s">
        <v>21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2"/>
    </row>
    <row r="24" spans="1:8" x14ac:dyDescent="0.25">
      <c r="A24" s="18" t="s">
        <v>28</v>
      </c>
      <c r="B24" s="18" t="s">
        <v>22</v>
      </c>
      <c r="C24" s="19">
        <v>0</v>
      </c>
      <c r="D24" s="19">
        <v>0</v>
      </c>
      <c r="E24" s="19">
        <v>0</v>
      </c>
      <c r="F24" s="19">
        <v>0</v>
      </c>
      <c r="G24" s="19"/>
      <c r="H24" s="12"/>
    </row>
    <row r="25" spans="1:8" x14ac:dyDescent="0.25">
      <c r="A25" s="18" t="s">
        <v>28</v>
      </c>
      <c r="B25" s="18" t="s">
        <v>23</v>
      </c>
      <c r="C25" s="19">
        <v>0</v>
      </c>
      <c r="D25" s="19">
        <v>2099</v>
      </c>
      <c r="E25" s="19">
        <v>5</v>
      </c>
      <c r="F25" s="19">
        <v>0</v>
      </c>
      <c r="G25" s="19">
        <v>0</v>
      </c>
      <c r="H25" s="12"/>
    </row>
    <row r="26" spans="1:8" x14ac:dyDescent="0.25">
      <c r="A26" s="18" t="s">
        <v>28</v>
      </c>
      <c r="B26" s="18" t="s">
        <v>26</v>
      </c>
      <c r="C26" s="19">
        <f>24686+43576</f>
        <v>68262</v>
      </c>
      <c r="D26" s="19">
        <v>0</v>
      </c>
      <c r="E26" s="19">
        <v>5</v>
      </c>
      <c r="F26" s="19">
        <v>0</v>
      </c>
      <c r="G26" s="19">
        <v>0</v>
      </c>
      <c r="H26" s="12"/>
    </row>
    <row r="27" spans="1:8" x14ac:dyDescent="0.25">
      <c r="A27" s="18" t="s">
        <v>28</v>
      </c>
      <c r="B27" s="18" t="s">
        <v>27</v>
      </c>
      <c r="C27" s="19">
        <v>7506</v>
      </c>
      <c r="D27" s="19">
        <v>9857</v>
      </c>
      <c r="E27" s="19">
        <v>25</v>
      </c>
      <c r="F27" s="19">
        <v>0</v>
      </c>
      <c r="G27" s="19">
        <v>0</v>
      </c>
      <c r="H27" s="12"/>
    </row>
    <row r="28" spans="1:8" x14ac:dyDescent="0.25">
      <c r="A28" s="20" t="s">
        <v>28</v>
      </c>
      <c r="B28" s="20" t="s">
        <v>18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12"/>
    </row>
    <row r="29" spans="1:8" x14ac:dyDescent="0.25">
      <c r="A29" s="24" t="s">
        <v>28</v>
      </c>
      <c r="B29" s="24" t="s">
        <v>29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12"/>
    </row>
  </sheetData>
  <mergeCells count="5">
    <mergeCell ref="A1:H1"/>
    <mergeCell ref="A4:H4"/>
    <mergeCell ref="A5:H5"/>
    <mergeCell ref="C11:D11"/>
    <mergeCell ref="E11:G1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JENNIFFER YURITZY MAR MARTINEZ</dc:creator>
  <cp:lastModifiedBy>JENNIFFER YURITZY MAR MARTINEZ</cp:lastModifiedBy>
  <dcterms:created xsi:type="dcterms:W3CDTF">2024-04-16T19:04:24Z</dcterms:created>
  <dcterms:modified xsi:type="dcterms:W3CDTF">2024-04-16T19:07:12Z</dcterms:modified>
</cp:coreProperties>
</file>