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227" r:id="rId1"/>
  </sheets>
  <calcPr calcId="152511"/>
</workbook>
</file>

<file path=xl/calcChain.xml><?xml version="1.0" encoding="utf-8"?>
<calcChain xmlns="http://schemas.openxmlformats.org/spreadsheetml/2006/main">
  <c r="E23" i="227" l="1"/>
  <c r="C23" i="227"/>
  <c r="D19" i="227"/>
  <c r="C19" i="227"/>
  <c r="E17" i="227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<sst xmlns="http://schemas.openxmlformats.org/spreadsheetml/2006/main" count="46" uniqueCount="28">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</sst>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4" fillId="0" borderId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1" applyFont="1"/>
    <xf numFmtId="0" fontId="17" fillId="0" borderId="0" xfId="31" applyFont="1" applyAlignment="1">
      <alignment horizontal="left"/>
    </xf>
    <xf numFmtId="49" fontId="17" fillId="0" borderId="0" xfId="31" applyNumberFormat="1" applyFont="1" applyAlignment="1">
      <alignment horizontal="left"/>
    </xf>
    <xf numFmtId="0" fontId="18" fillId="0" borderId="0" xfId="31" applyFont="1"/>
    <xf numFmtId="0" fontId="17" fillId="0" borderId="0" xfId="31" applyFont="1" applyAlignment="1">
      <alignment horizontal="center"/>
    </xf>
    <xf numFmtId="0" fontId="17" fillId="0" borderId="0" xfId="31" applyFont="1" applyAlignment="1">
      <alignment wrapText="1"/>
    </xf>
    <xf numFmtId="0" fontId="17" fillId="0" borderId="3" xfId="31" applyFont="1" applyBorder="1" applyAlignment="1">
      <alignment horizontal="left"/>
    </xf>
    <xf numFmtId="49" fontId="19" fillId="2" borderId="1" xfId="31" applyNumberFormat="1" applyFont="1" applyFill="1" applyBorder="1" applyAlignment="1">
      <alignment horizontal="center" vertical="center"/>
    </xf>
    <xf numFmtId="0" fontId="19" fillId="2" borderId="1" xfId="31" applyFont="1" applyFill="1" applyBorder="1" applyAlignment="1">
      <alignment horizontal="center" vertical="center"/>
    </xf>
    <xf numFmtId="0" fontId="15" fillId="0" borderId="2" xfId="31" applyFont="1" applyBorder="1"/>
    <xf numFmtId="0" fontId="15" fillId="0" borderId="2" xfId="31" applyFont="1" applyBorder="1" applyAlignment="1">
      <alignment horizontal="center"/>
    </xf>
    <xf numFmtId="49" fontId="1" fillId="0" borderId="0" xfId="31" applyNumberFormat="1" applyFont="1"/>
    <xf numFmtId="169" fontId="0" fillId="0" borderId="0" xfId="32" applyNumberFormat="1" applyFont="1"/>
    <xf numFmtId="169" fontId="0" fillId="0" borderId="0" xfId="32" applyNumberFormat="1" applyFont="1" applyBorder="1"/>
    <xf numFmtId="169" fontId="0" fillId="0" borderId="0" xfId="32" applyNumberFormat="1" applyFont="1" applyFill="1" applyBorder="1"/>
    <xf numFmtId="169" fontId="0" fillId="0" borderId="0" xfId="32" applyNumberFormat="1" applyFont="1" applyBorder="1" applyAlignment="1">
      <alignment readingOrder="1"/>
    </xf>
    <xf numFmtId="0" fontId="16" fillId="0" borderId="0" xfId="31" applyFont="1" applyAlignment="1">
      <alignment horizontal="left"/>
    </xf>
    <xf numFmtId="0" fontId="17" fillId="0" borderId="0" xfId="31" applyFont="1" applyAlignment="1">
      <alignment horizontal="left"/>
    </xf>
    <xf numFmtId="0" fontId="15" fillId="0" borderId="0" xfId="31" applyFont="1" applyAlignment="1">
      <alignment horizontal="center"/>
    </xf>
  </cellXfs>
  <cellStyles count="33">
    <cellStyle name="Euro" xfId="1"/>
    <cellStyle name="Millares 10" xfId="28"/>
    <cellStyle name="Millares 11" xfId="30"/>
    <cellStyle name="Millares 12" xfId="32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9" sqref="D29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>
        <v>311</v>
      </c>
      <c r="D13" s="13">
        <v>468</v>
      </c>
      <c r="E13" s="13">
        <v>2</v>
      </c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>
        <v>20</v>
      </c>
      <c r="E14" s="13"/>
      <c r="F14" s="13"/>
      <c r="G14" s="13"/>
    </row>
    <row r="15" spans="1:8" x14ac:dyDescent="0.25">
      <c r="A15" s="12" t="s">
        <v>20</v>
      </c>
      <c r="B15" s="1" t="s">
        <v>22</v>
      </c>
      <c r="C15" s="13"/>
      <c r="D15" s="13"/>
      <c r="E15" s="13"/>
      <c r="F15" s="13"/>
      <c r="G15" s="13"/>
    </row>
    <row r="16" spans="1:8" x14ac:dyDescent="0.25">
      <c r="A16" s="12" t="s">
        <v>20</v>
      </c>
      <c r="B16" s="1" t="s">
        <v>23</v>
      </c>
      <c r="C16" s="13"/>
      <c r="D16" s="13"/>
      <c r="E16" s="13"/>
      <c r="F16" s="13"/>
      <c r="G16" s="13"/>
    </row>
    <row r="17" spans="1:7" x14ac:dyDescent="0.25">
      <c r="A17" s="12" t="s">
        <v>20</v>
      </c>
      <c r="B17" s="1" t="s">
        <v>24</v>
      </c>
      <c r="C17" s="14">
        <v>26896</v>
      </c>
      <c r="D17" s="14">
        <v>1822700</v>
      </c>
      <c r="E17" s="14">
        <f>19+2</f>
        <v>21</v>
      </c>
      <c r="F17" s="14"/>
      <c r="G17" s="13"/>
    </row>
    <row r="18" spans="1:7" x14ac:dyDescent="0.25">
      <c r="A18" s="12" t="s">
        <v>20</v>
      </c>
      <c r="B18" s="1" t="s">
        <v>25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603+21000</f>
        <v>21603</v>
      </c>
      <c r="D19" s="15">
        <f>9149+165000</f>
        <v>174149</v>
      </c>
      <c r="E19" s="14">
        <v>235</v>
      </c>
      <c r="F19" s="14">
        <v>405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22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23</v>
      </c>
      <c r="C22" s="14"/>
      <c r="D22" s="14">
        <v>716</v>
      </c>
      <c r="E22" s="16">
        <v>1</v>
      </c>
      <c r="F22" s="14"/>
      <c r="G22" s="13"/>
    </row>
    <row r="23" spans="1:7" x14ac:dyDescent="0.25">
      <c r="A23" s="12" t="s">
        <v>0</v>
      </c>
      <c r="B23" s="1" t="s">
        <v>24</v>
      </c>
      <c r="C23" s="15">
        <f>30819+49071</f>
        <v>79890</v>
      </c>
      <c r="D23" s="14"/>
      <c r="E23" s="14">
        <f>5+1</f>
        <v>6</v>
      </c>
      <c r="F23" s="14"/>
      <c r="G23" s="13"/>
    </row>
    <row r="24" spans="1:7" x14ac:dyDescent="0.25">
      <c r="A24" s="12" t="s">
        <v>0</v>
      </c>
      <c r="B24" s="1" t="s">
        <v>25</v>
      </c>
      <c r="C24" s="14">
        <v>4251</v>
      </c>
      <c r="D24" s="14">
        <v>10426</v>
      </c>
      <c r="E24" s="14">
        <v>31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26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2023-10-18T16:06:36Z</dcterms:modified>
</cp:coreProperties>
</file>