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42" r:id="rId1"/>
  </sheets>
  <calcPr calcId="152511"/>
</workbook>
</file>

<file path=xl/calcChain.xml><?xml version="1.0" encoding="utf-8"?>
<calcChain xmlns="http://schemas.openxmlformats.org/spreadsheetml/2006/main">
  <c r="E23" i="242" l="1"/>
  <c r="C23" i="242"/>
  <c r="D19" i="242"/>
  <c r="C19" i="242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<sst xmlns="http://schemas.openxmlformats.org/spreadsheetml/2006/main" count="46" uniqueCount="28">
  <si>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</si>
  <si>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</si>
  <si>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</si>
  <si>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</si>
  <si>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</si>
  <si>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</si>
  <si>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</si>
  <si>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</si>
  <si>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</si>
  <si>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</si>
  <si>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</si>
  <si>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</si>
  <si>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</si>
  <si>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</si>
  <si>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</si>
  <si>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</si>
  <si>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</si>
  <si>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</si>
  <si>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</si>
  <si>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</si>
  <si>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</si>
  <si>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</si>
  <si>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MINERAL</t>
  </si>
  <si>
    <t>OTROS FLUIDOS</t>
  </si>
  <si>
    <t>* CIFRA PRELIMINAR</t>
  </si>
  <si>
    <t>AGRICOLA</t>
  </si>
  <si>
    <t>PETROLEO Y DERIVADOS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</si>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</sst>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37" applyFont="1"/>
    <xf numFmtId="0" fontId="22" fillId="0" borderId="0" xfId="37" applyFont="1" applyAlignment="1">
      <alignment horizontal="left"/>
    </xf>
    <xf numFmtId="49" fontId="22" fillId="0" borderId="0" xfId="37" applyNumberFormat="1" applyFont="1" applyAlignment="1">
      <alignment horizontal="left"/>
    </xf>
    <xf numFmtId="0" fontId="23" fillId="0" borderId="0" xfId="37" applyFont="1"/>
    <xf numFmtId="0" fontId="22" fillId="0" borderId="0" xfId="37" applyFont="1" applyAlignment="1">
      <alignment horizontal="center"/>
    </xf>
    <xf numFmtId="0" fontId="22" fillId="0" borderId="0" xfId="37" applyFont="1" applyAlignment="1">
      <alignment wrapText="1"/>
    </xf>
    <xf numFmtId="0" fontId="22" fillId="0" borderId="3" xfId="37" applyFont="1" applyBorder="1" applyAlignment="1">
      <alignment horizontal="left"/>
    </xf>
    <xf numFmtId="49" fontId="24" fillId="2" borderId="1" xfId="37" applyNumberFormat="1" applyFont="1" applyFill="1" applyBorder="1" applyAlignment="1">
      <alignment horizontal="center" vertical="center"/>
    </xf>
    <xf numFmtId="0" fontId="24" fillId="2" borderId="1" xfId="37" applyFont="1" applyFill="1" applyBorder="1" applyAlignment="1">
      <alignment horizontal="center" vertical="center"/>
    </xf>
    <xf numFmtId="0" fontId="20" fillId="0" borderId="2" xfId="37" applyFont="1" applyBorder="1"/>
    <xf numFmtId="0" fontId="20" fillId="0" borderId="2" xfId="37" applyFont="1" applyBorder="1" applyAlignment="1">
      <alignment horizontal="center"/>
    </xf>
    <xf numFmtId="49" fontId="3" fillId="0" borderId="0" xfId="37" applyNumberFormat="1" applyFont="1"/>
    <xf numFmtId="169" fontId="0" fillId="0" borderId="0" xfId="38" applyNumberFormat="1" applyFont="1"/>
    <xf numFmtId="169" fontId="0" fillId="0" borderId="0" xfId="38" applyNumberFormat="1" applyFont="1" applyBorder="1"/>
    <xf numFmtId="169" fontId="0" fillId="0" borderId="0" xfId="38" applyNumberFormat="1" applyFont="1" applyFill="1" applyBorder="1"/>
    <xf numFmtId="169" fontId="0" fillId="0" borderId="0" xfId="38" applyNumberFormat="1" applyFont="1" applyBorder="1" applyAlignment="1">
      <alignment readingOrder="1"/>
    </xf>
    <xf numFmtId="0" fontId="21" fillId="0" borderId="0" xfId="37" applyFont="1" applyAlignment="1">
      <alignment horizontal="left"/>
    </xf>
    <xf numFmtId="0" fontId="22" fillId="0" borderId="0" xfId="37" applyFont="1" applyAlignment="1">
      <alignment horizontal="left"/>
    </xf>
    <xf numFmtId="0" fontId="20" fillId="0" borderId="0" xfId="37" applyFont="1" applyAlignment="1">
      <alignment horizontal="center"/>
    </xf>
  </cellXfs>
  <cellStyles count="4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zoomScaleNormal="100" workbookViewId="0">
      <selection activeCell="F36" sqref="F36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/>
      <c r="D13" s="13">
        <v>586</v>
      </c>
      <c r="E13" s="13">
        <v>1</v>
      </c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25</v>
      </c>
      <c r="C15" s="13"/>
      <c r="D15" s="13"/>
      <c r="E15" s="13"/>
      <c r="F15" s="13"/>
      <c r="G15" s="13"/>
    </row>
    <row r="16" spans="1:8" x14ac:dyDescent="0.25">
      <c r="A16" s="12" t="s">
        <v>20</v>
      </c>
      <c r="B16" s="1" t="s">
        <v>22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26</v>
      </c>
      <c r="C17" s="14">
        <v>16799</v>
      </c>
      <c r="D17" s="14">
        <v>1659685</v>
      </c>
      <c r="E17" s="14">
        <v>20</v>
      </c>
      <c r="F17" s="14"/>
      <c r="G17" s="13"/>
    </row>
    <row r="18" spans="1:7" x14ac:dyDescent="0.25">
      <c r="A18" s="12" t="s">
        <v>20</v>
      </c>
      <c r="B18" s="1" t="s">
        <v>23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0+21000</f>
        <v>21000</v>
      </c>
      <c r="D19" s="15">
        <f>4498+165000</f>
        <v>169498</v>
      </c>
      <c r="E19" s="14">
        <v>290</v>
      </c>
      <c r="F19" s="14">
        <v>349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25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22</v>
      </c>
      <c r="C22" s="14"/>
      <c r="D22" s="14">
        <v>1562</v>
      </c>
      <c r="E22" s="16">
        <v>2</v>
      </c>
      <c r="F22" s="14"/>
      <c r="G22" s="13"/>
    </row>
    <row r="23" spans="1:7" x14ac:dyDescent="0.25">
      <c r="A23" s="12" t="s">
        <v>0</v>
      </c>
      <c r="B23" s="1" t="s">
        <v>26</v>
      </c>
      <c r="C23" s="15">
        <f>17873+5684</f>
        <v>23557</v>
      </c>
      <c r="D23" s="14"/>
      <c r="E23" s="14">
        <f>3+1</f>
        <v>4</v>
      </c>
      <c r="F23" s="14"/>
      <c r="G23" s="13"/>
    </row>
    <row r="24" spans="1:7" x14ac:dyDescent="0.25">
      <c r="A24" s="12" t="s">
        <v>0</v>
      </c>
      <c r="B24" s="1" t="s">
        <v>23</v>
      </c>
      <c r="C24" s="14">
        <v>9274</v>
      </c>
      <c r="D24" s="14">
        <v>6028</v>
      </c>
      <c r="E24" s="14">
        <v>24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2024-01-18T16:34:16Z</dcterms:modified>
</cp:coreProperties>
</file>