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222" r:id="rId1"/>
  </sheets>
  <calcPr calcId="152511"/>
</workbook>
</file>

<file path=xl/calcChain.xml><?xml version="1.0" encoding="utf-8"?>
<calcChain xmlns="http://schemas.openxmlformats.org/spreadsheetml/2006/main">
  <c r="C23" i="222" l="1"/>
  <c r="D19" i="222"/>
  <c r="C19" i="222"/>
  <c r="E17" i="222"/>
  <c r="D17" i="222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<sst xmlns="http://schemas.openxmlformats.org/spreadsheetml/2006/main" count="46" uniqueCount="28">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</sst>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31">
    <xf numFmtId="0" fontId="0" fillId="0" borderId="0"/>
    <xf numFmtId="16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13" fillId="0" borderId="0"/>
    <xf numFmtId="9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9" applyFont="1"/>
    <xf numFmtId="0" fontId="16" fillId="0" borderId="0" xfId="29" applyFont="1" applyAlignment="1">
      <alignment horizontal="left"/>
    </xf>
    <xf numFmtId="49" fontId="16" fillId="0" borderId="0" xfId="29" applyNumberFormat="1" applyFont="1" applyAlignment="1">
      <alignment horizontal="left"/>
    </xf>
    <xf numFmtId="0" fontId="17" fillId="0" borderId="0" xfId="29" applyFont="1"/>
    <xf numFmtId="0" fontId="16" fillId="0" borderId="0" xfId="29" applyFont="1" applyAlignment="1">
      <alignment horizontal="center"/>
    </xf>
    <xf numFmtId="0" fontId="16" fillId="0" borderId="0" xfId="29" applyFont="1" applyAlignment="1">
      <alignment wrapText="1"/>
    </xf>
    <xf numFmtId="0" fontId="16" fillId="0" borderId="2" xfId="29" applyFont="1" applyBorder="1" applyAlignment="1">
      <alignment horizontal="left"/>
    </xf>
    <xf numFmtId="49" fontId="18" fillId="2" borderId="1" xfId="29" applyNumberFormat="1" applyFont="1" applyFill="1" applyBorder="1" applyAlignment="1">
      <alignment horizontal="center" vertical="center"/>
    </xf>
    <xf numFmtId="0" fontId="18" fillId="2" borderId="1" xfId="29" applyFont="1" applyFill="1" applyBorder="1" applyAlignment="1">
      <alignment horizontal="center" vertical="center"/>
    </xf>
    <xf numFmtId="0" fontId="14" fillId="0" borderId="3" xfId="29" applyFont="1" applyBorder="1"/>
    <xf numFmtId="0" fontId="14" fillId="0" borderId="3" xfId="29" applyFont="1" applyBorder="1" applyAlignment="1">
      <alignment horizontal="center"/>
    </xf>
    <xf numFmtId="49" fontId="1" fillId="0" borderId="0" xfId="29" applyNumberFormat="1" applyFont="1"/>
    <xf numFmtId="169" fontId="0" fillId="0" borderId="0" xfId="30" applyNumberFormat="1" applyFont="1"/>
    <xf numFmtId="169" fontId="0" fillId="0" borderId="0" xfId="30" applyNumberFormat="1" applyFont="1" applyBorder="1"/>
    <xf numFmtId="169" fontId="0" fillId="0" borderId="0" xfId="30" applyNumberFormat="1" applyFont="1" applyFill="1" applyBorder="1"/>
    <xf numFmtId="169" fontId="0" fillId="0" borderId="0" xfId="30" applyNumberFormat="1" applyFont="1" applyBorder="1" applyAlignment="1">
      <alignment readingOrder="1"/>
    </xf>
    <xf numFmtId="0" fontId="15" fillId="0" borderId="0" xfId="29" applyFont="1" applyAlignment="1">
      <alignment horizontal="left"/>
    </xf>
    <xf numFmtId="0" fontId="16" fillId="0" borderId="0" xfId="29" applyFont="1" applyAlignment="1">
      <alignment horizontal="left"/>
    </xf>
    <xf numFmtId="0" fontId="14" fillId="0" borderId="0" xfId="29" applyFont="1" applyAlignment="1">
      <alignment horizontal="center"/>
    </xf>
  </cellXfs>
  <cellStyles count="31">
    <cellStyle name="Euro" xfId="1"/>
    <cellStyle name="Millares 10" xfId="28"/>
    <cellStyle name="Millares 11" xfId="30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L11" sqref="L11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/>
      <c r="D13" s="13"/>
      <c r="E13" s="13"/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/>
      <c r="E14" s="13"/>
      <c r="F14" s="13"/>
      <c r="G14" s="13"/>
    </row>
    <row r="15" spans="1:8" x14ac:dyDescent="0.25">
      <c r="A15" s="12" t="s">
        <v>20</v>
      </c>
      <c r="B15" s="1" t="s">
        <v>22</v>
      </c>
      <c r="C15" s="13"/>
      <c r="D15" s="13"/>
      <c r="E15" s="13"/>
      <c r="F15" s="13"/>
      <c r="G15" s="13"/>
    </row>
    <row r="16" spans="1:8" x14ac:dyDescent="0.25">
      <c r="A16" s="12" t="s">
        <v>20</v>
      </c>
      <c r="B16" s="1" t="s">
        <v>23</v>
      </c>
      <c r="C16" s="13">
        <v>25042</v>
      </c>
      <c r="D16" s="13"/>
      <c r="E16" s="13">
        <v>1</v>
      </c>
      <c r="F16" s="13"/>
      <c r="G16" s="13"/>
    </row>
    <row r="17" spans="1:7" x14ac:dyDescent="0.25">
      <c r="A17" s="12" t="s">
        <v>20</v>
      </c>
      <c r="B17" s="1" t="s">
        <v>24</v>
      </c>
      <c r="C17" s="14">
        <v>36234</v>
      </c>
      <c r="D17" s="14">
        <f>1987458</f>
        <v>1987458</v>
      </c>
      <c r="E17" s="14">
        <f>4+20</f>
        <v>24</v>
      </c>
      <c r="F17" s="14"/>
      <c r="G17" s="13"/>
    </row>
    <row r="18" spans="1:7" x14ac:dyDescent="0.25">
      <c r="A18" s="12" t="s">
        <v>20</v>
      </c>
      <c r="B18" s="1" t="s">
        <v>25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845+21000</f>
        <v>21845</v>
      </c>
      <c r="D19" s="15">
        <f>7419+165000</f>
        <v>172419</v>
      </c>
      <c r="E19" s="14">
        <v>233</v>
      </c>
      <c r="F19" s="14">
        <v>439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22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23</v>
      </c>
      <c r="C22" s="14"/>
      <c r="D22" s="14">
        <v>836</v>
      </c>
      <c r="E22" s="16">
        <v>1</v>
      </c>
      <c r="F22" s="14"/>
      <c r="G22" s="13"/>
    </row>
    <row r="23" spans="1:7" x14ac:dyDescent="0.25">
      <c r="A23" s="12" t="s">
        <v>0</v>
      </c>
      <c r="B23" s="1" t="s">
        <v>24</v>
      </c>
      <c r="C23" s="15">
        <f>30821+42066</f>
        <v>72887</v>
      </c>
      <c r="D23" s="14"/>
      <c r="E23" s="14">
        <v>6</v>
      </c>
      <c r="F23" s="14"/>
      <c r="G23" s="13"/>
    </row>
    <row r="24" spans="1:7" x14ac:dyDescent="0.25">
      <c r="A24" s="12" t="s">
        <v>0</v>
      </c>
      <c r="B24" s="1" t="s">
        <v>25</v>
      </c>
      <c r="C24" s="14">
        <v>3927</v>
      </c>
      <c r="D24" s="14">
        <v>11139</v>
      </c>
      <c r="E24" s="14">
        <v>30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26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2023-09-18T13:59:20Z</dcterms:modified>
</cp:coreProperties>
</file>