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.PUERTO\Documents\JENNIFFER MAR INFORMÁTICA\2022\estadisticas junio 2022\ESTADISTICAS AGOSTO\"/>
    </mc:Choice>
  </mc:AlternateContent>
  <bookViews>
    <workbookView xWindow="-7590" yWindow="2055" windowWidth="15480" windowHeight="9465" tabRatio="738"/>
  </bookViews>
  <sheets>
    <sheet name="FORMATO-MPM01A" sheetId="204" r:id="rId1"/>
  </sheets>
  <calcPr calcId="152511"/>
</workbook>
</file>

<file path=xl/calcChain.xml><?xml version="1.0" encoding="utf-8"?>
<calcChain xmlns="http://schemas.openxmlformats.org/spreadsheetml/2006/main">
  <c r="D19" i="204" l="1"/>
  <c r="C19" i="204"/>
</calcChain>
</file>

<file path=xl/sharedStrings.xml><?xml version="1.0" encoding="utf-8"?>
<sst xmlns="http://schemas.openxmlformats.org/spreadsheetml/2006/main" count="46" uniqueCount="28">
  <si>
    <t>COORDINACION GENERAL DE PUERTOS Y MARINA MERCANTE</t>
  </si>
  <si>
    <t>CLAVE DE FORMATO:</t>
  </si>
  <si>
    <t>MP-M-01-A</t>
  </si>
  <si>
    <t>MOVIMIENTO PORTUARIO MENSUAL</t>
  </si>
  <si>
    <t>CARGA Y BUQUES</t>
  </si>
  <si>
    <t xml:space="preserve">PUERTO : </t>
  </si>
  <si>
    <t>DOS BOCAS</t>
  </si>
  <si>
    <t>AÑO:</t>
  </si>
  <si>
    <t>MES:</t>
  </si>
  <si>
    <t>TONELADAS</t>
  </si>
  <si>
    <t>EMBARCACIONES</t>
  </si>
  <si>
    <t>TRAFICO</t>
  </si>
  <si>
    <t>TIPO DE CARGA</t>
  </si>
  <si>
    <t>ENTRADA</t>
  </si>
  <si>
    <t>SALIDA</t>
  </si>
  <si>
    <t>BUQUES</t>
  </si>
  <si>
    <t>MENORES</t>
  </si>
  <si>
    <t>TRANSBORDADORES</t>
  </si>
  <si>
    <t>ALTURA</t>
  </si>
  <si>
    <t>GENERAL</t>
  </si>
  <si>
    <t>CONTENERIZADA</t>
  </si>
  <si>
    <t>MINERAL</t>
  </si>
  <si>
    <t>OTROS FLUIDOS</t>
  </si>
  <si>
    <t>CABOTAJE</t>
  </si>
  <si>
    <t>* CIFRA PRELIMINAR</t>
  </si>
  <si>
    <t>PETRÓLEO Y DERIVADOS</t>
  </si>
  <si>
    <t>AGRÍCOLA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</si>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</sst>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9" formatCode="_-* #,##0_-;\-* #,##0_-;_-* &quot;-&quot;??_-;_-@_-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66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16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0" fillId="0" borderId="0"/>
    <xf numFmtId="0" fontId="12" fillId="0" borderId="0"/>
    <xf numFmtId="0" fontId="13" fillId="0" borderId="0"/>
    <xf numFmtId="0" fontId="10" fillId="0" borderId="0"/>
    <xf numFmtId="0" fontId="14" fillId="0" borderId="0"/>
    <xf numFmtId="9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30" applyFont="1"/>
    <xf numFmtId="0" fontId="17" fillId="0" borderId="0" xfId="30" applyFont="1" applyAlignment="1">
      <alignment horizontal="left"/>
    </xf>
    <xf numFmtId="49" fontId="17" fillId="0" borderId="0" xfId="30" applyNumberFormat="1" applyFont="1" applyAlignment="1">
      <alignment horizontal="left"/>
    </xf>
    <xf numFmtId="0" fontId="18" fillId="0" borderId="0" xfId="30" applyFont="1"/>
    <xf numFmtId="0" fontId="17" fillId="0" borderId="0" xfId="30" applyFont="1" applyAlignment="1">
      <alignment horizontal="center"/>
    </xf>
    <xf numFmtId="0" fontId="17" fillId="0" borderId="0" xfId="30" applyFont="1" applyAlignment="1">
      <alignment wrapText="1"/>
    </xf>
    <xf numFmtId="0" fontId="17" fillId="0" borderId="3" xfId="30" applyFont="1" applyBorder="1" applyAlignment="1">
      <alignment horizontal="left"/>
    </xf>
    <xf numFmtId="49" fontId="19" fillId="2" borderId="2" xfId="30" applyNumberFormat="1" applyFont="1" applyFill="1" applyBorder="1" applyAlignment="1">
      <alignment horizontal="center" vertical="center"/>
    </xf>
    <xf numFmtId="0" fontId="19" fillId="2" borderId="2" xfId="30" applyFont="1" applyFill="1" applyBorder="1" applyAlignment="1">
      <alignment horizontal="center" vertical="center"/>
    </xf>
    <xf numFmtId="0" fontId="15" fillId="0" borderId="1" xfId="30" applyFont="1" applyBorder="1"/>
    <xf numFmtId="0" fontId="15" fillId="0" borderId="1" xfId="30" applyFont="1" applyBorder="1" applyAlignment="1">
      <alignment horizontal="center"/>
    </xf>
    <xf numFmtId="49" fontId="1" fillId="0" borderId="0" xfId="30" applyNumberFormat="1" applyFont="1"/>
    <xf numFmtId="169" fontId="0" fillId="0" borderId="0" xfId="31" applyNumberFormat="1" applyFont="1"/>
    <xf numFmtId="169" fontId="0" fillId="0" borderId="0" xfId="31" applyNumberFormat="1" applyFont="1" applyBorder="1"/>
    <xf numFmtId="169" fontId="0" fillId="0" borderId="0" xfId="31" applyNumberFormat="1" applyFont="1" applyFill="1" applyBorder="1"/>
    <xf numFmtId="169" fontId="0" fillId="0" borderId="0" xfId="31" applyNumberFormat="1" applyFont="1" applyBorder="1" applyAlignment="1">
      <alignment readingOrder="1"/>
    </xf>
    <xf numFmtId="0" fontId="16" fillId="0" borderId="0" xfId="30" applyFont="1" applyAlignment="1">
      <alignment horizontal="left"/>
    </xf>
    <xf numFmtId="0" fontId="17" fillId="0" borderId="0" xfId="30" applyFont="1" applyAlignment="1">
      <alignment horizontal="left"/>
    </xf>
    <xf numFmtId="0" fontId="15" fillId="0" borderId="0" xfId="30" applyFont="1" applyAlignment="1">
      <alignment horizontal="center"/>
    </xf>
  </cellXfs>
  <cellStyles count="32">
    <cellStyle name="Euro" xfId="1"/>
    <cellStyle name="Millares 10" xfId="29"/>
    <cellStyle name="Millares 11" xfId="31"/>
    <cellStyle name="Millares 2" xfId="2"/>
    <cellStyle name="Millares 2 2" xfId="12"/>
    <cellStyle name="Millares 3" xfId="3"/>
    <cellStyle name="Millares 4" xfId="15"/>
    <cellStyle name="Millares 4 2" xfId="16"/>
    <cellStyle name="Millares 5" xfId="18"/>
    <cellStyle name="Millares 6" xfId="20"/>
    <cellStyle name="Millares 7" xfId="22"/>
    <cellStyle name="Millares 8" xfId="25"/>
    <cellStyle name="Millares 9" xfId="27"/>
    <cellStyle name="Normal" xfId="0" builtinId="0"/>
    <cellStyle name="Normal 10" xfId="21"/>
    <cellStyle name="Normal 11" xfId="23"/>
    <cellStyle name="Normal 12" xfId="24"/>
    <cellStyle name="Normal 13" xfId="26"/>
    <cellStyle name="Normal 14" xfId="28"/>
    <cellStyle name="Normal 15" xfId="3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Normal 7" xfId="14"/>
    <cellStyle name="Normal 8" xfId="17"/>
    <cellStyle name="Normal 9" xfId="19"/>
    <cellStyle name="Porcentaje 2" xfId="13"/>
    <cellStyle name="Porcentual 2" xfId="10"/>
  </cellStyles>
  <dxfs count="11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18</xdr:row>
      <xdr:rowOff>9525</xdr:rowOff>
    </xdr:from>
    <xdr:to>
      <xdr:col>2</xdr:col>
      <xdr:colOff>856275</xdr:colOff>
      <xdr:row>18</xdr:row>
      <xdr:rowOff>189525</xdr:rowOff>
    </xdr:to>
    <xdr:sp macro="" textlink="">
      <xdr:nvSpPr>
        <xdr:cNvPr id="2" name="CuadroTexto 1"/>
        <xdr:cNvSpPr txBox="1"/>
      </xdr:nvSpPr>
      <xdr:spPr>
        <a:xfrm>
          <a:off x="3762375" y="34956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3</xdr:col>
      <xdr:colOff>581025</xdr:colOff>
      <xdr:row>18</xdr:row>
      <xdr:rowOff>9525</xdr:rowOff>
    </xdr:from>
    <xdr:to>
      <xdr:col>3</xdr:col>
      <xdr:colOff>761025</xdr:colOff>
      <xdr:row>18</xdr:row>
      <xdr:rowOff>189525</xdr:rowOff>
    </xdr:to>
    <xdr:sp macro="" textlink="">
      <xdr:nvSpPr>
        <xdr:cNvPr id="3" name="CuadroTexto 2"/>
        <xdr:cNvSpPr txBox="1"/>
      </xdr:nvSpPr>
      <xdr:spPr>
        <a:xfrm>
          <a:off x="5048250" y="34956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a6" displayName="Tabla6" ref="A12:G25" totalsRowShown="0" headerRowDxfId="10" dataDxfId="8" headerRowBorderDxfId="9" tableBorderDxfId="7">
  <tableColumns count="7">
    <tableColumn id="2" name="TRAFICO" dataDxfId="6"/>
    <tableColumn id="1" name="TIPO DE CARGA" dataDxfId="5"/>
    <tableColumn id="3" name="ENTRADA" dataDxfId="4" dataCellStyle="Millares"/>
    <tableColumn id="4" name="SALIDA" dataDxfId="3" dataCellStyle="Millares"/>
    <tableColumn id="5" name="BUQUES" dataDxfId="2" dataCellStyle="Millares"/>
    <tableColumn id="6" name="MENORES" dataDxfId="1" dataCellStyle="Millares"/>
    <tableColumn id="7" name="TRANSBORDADORES" dataDxfId="0" dataCellStyle="Millar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selection activeCell="B30" sqref="B30"/>
    </sheetView>
  </sheetViews>
  <sheetFormatPr baseColWidth="10" defaultColWidth="11.42578125" defaultRowHeight="15" x14ac:dyDescent="0.25"/>
  <cols>
    <col min="1" max="1" width="23.42578125" style="1" customWidth="1"/>
    <col min="2" max="2" width="22.85546875" style="1" customWidth="1"/>
    <col min="3" max="7" width="20.7109375" style="1" customWidth="1"/>
    <col min="8" max="16384" width="11.42578125" style="1"/>
  </cols>
  <sheetData>
    <row r="1" spans="1:8" ht="18.75" x14ac:dyDescent="0.3">
      <c r="A1" s="17" t="s">
        <v>0</v>
      </c>
      <c r="B1" s="17"/>
      <c r="C1" s="17"/>
      <c r="D1" s="17"/>
      <c r="E1" s="17"/>
      <c r="F1" s="17"/>
      <c r="G1" s="17"/>
      <c r="H1" s="17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 t="s">
        <v>1</v>
      </c>
      <c r="B3" s="3" t="s">
        <v>2</v>
      </c>
      <c r="C3" s="2"/>
      <c r="D3" s="2"/>
      <c r="E3" s="2"/>
      <c r="F3" s="2"/>
      <c r="G3" s="2"/>
      <c r="H3" s="2"/>
    </row>
    <row r="4" spans="1:8" x14ac:dyDescent="0.25">
      <c r="A4" s="18" t="s">
        <v>3</v>
      </c>
      <c r="B4" s="18"/>
      <c r="C4" s="18"/>
      <c r="D4" s="18"/>
      <c r="E4" s="18"/>
      <c r="F4" s="18"/>
      <c r="G4" s="18"/>
      <c r="H4" s="18"/>
    </row>
    <row r="5" spans="1:8" x14ac:dyDescent="0.25">
      <c r="A5" s="18" t="s">
        <v>4</v>
      </c>
      <c r="B5" s="18"/>
      <c r="C5" s="18"/>
      <c r="D5" s="18"/>
      <c r="E5" s="18"/>
      <c r="F5" s="18"/>
      <c r="G5" s="18"/>
      <c r="H5" s="18"/>
    </row>
    <row r="6" spans="1:8" x14ac:dyDescent="0.25">
      <c r="A6" s="4"/>
      <c r="B6" s="4"/>
      <c r="C6" s="4"/>
      <c r="D6" s="5"/>
      <c r="E6" s="5"/>
      <c r="F6" s="5"/>
      <c r="G6" s="4"/>
      <c r="H6" s="6"/>
    </row>
    <row r="7" spans="1:8" x14ac:dyDescent="0.25">
      <c r="A7" s="7" t="s">
        <v>5</v>
      </c>
      <c r="B7" s="8" t="s">
        <v>6</v>
      </c>
      <c r="C7" s="5"/>
      <c r="D7" s="5"/>
      <c r="E7" s="5"/>
      <c r="F7" s="5"/>
      <c r="G7" s="6"/>
      <c r="H7" s="6"/>
    </row>
    <row r="8" spans="1:8" x14ac:dyDescent="0.25">
      <c r="A8" s="7" t="s">
        <v>7</v>
      </c>
      <c r="B8" s="9">
        <v>2022</v>
      </c>
      <c r="C8" s="5"/>
      <c r="D8" s="5"/>
      <c r="E8" s="5"/>
      <c r="F8" s="5"/>
      <c r="G8" s="5"/>
      <c r="H8" s="4"/>
    </row>
    <row r="9" spans="1:8" x14ac:dyDescent="0.25">
      <c r="A9" s="7" t="s">
        <v>8</v>
      </c>
      <c r="B9" s="8" t="s">
        <v>27</v>
      </c>
      <c r="C9" s="5"/>
      <c r="D9" s="5"/>
      <c r="E9" s="5"/>
      <c r="F9" s="5"/>
      <c r="G9" s="5"/>
      <c r="H9" s="5"/>
    </row>
    <row r="11" spans="1:8" x14ac:dyDescent="0.25">
      <c r="C11" s="19" t="s">
        <v>9</v>
      </c>
      <c r="D11" s="19"/>
      <c r="E11" s="19" t="s">
        <v>10</v>
      </c>
      <c r="F11" s="19"/>
      <c r="G11" s="19"/>
    </row>
    <row r="12" spans="1:8" ht="15.75" thickBot="1" x14ac:dyDescent="0.3">
      <c r="A12" s="10" t="s">
        <v>11</v>
      </c>
      <c r="B12" s="10" t="s">
        <v>12</v>
      </c>
      <c r="C12" s="11" t="s">
        <v>13</v>
      </c>
      <c r="D12" s="11" t="s">
        <v>14</v>
      </c>
      <c r="E12" s="11" t="s">
        <v>15</v>
      </c>
      <c r="F12" s="11" t="s">
        <v>16</v>
      </c>
      <c r="G12" s="11" t="s">
        <v>17</v>
      </c>
    </row>
    <row r="13" spans="1:8" x14ac:dyDescent="0.25">
      <c r="A13" s="12" t="s">
        <v>18</v>
      </c>
      <c r="B13" s="1" t="s">
        <v>19</v>
      </c>
      <c r="C13" s="13">
        <v>7729</v>
      </c>
      <c r="D13" s="13">
        <v>286</v>
      </c>
      <c r="E13" s="13">
        <v>5</v>
      </c>
      <c r="F13" s="13"/>
      <c r="G13" s="13"/>
    </row>
    <row r="14" spans="1:8" x14ac:dyDescent="0.25">
      <c r="A14" s="12" t="s">
        <v>18</v>
      </c>
      <c r="B14" s="1" t="s">
        <v>20</v>
      </c>
      <c r="C14" s="13">
        <v>186</v>
      </c>
      <c r="D14" s="13">
        <v>140</v>
      </c>
      <c r="E14" s="13"/>
      <c r="F14" s="13"/>
      <c r="G14" s="13"/>
    </row>
    <row r="15" spans="1:8" x14ac:dyDescent="0.25">
      <c r="A15" s="12" t="s">
        <v>18</v>
      </c>
      <c r="B15" s="1" t="s">
        <v>26</v>
      </c>
      <c r="C15" s="13"/>
      <c r="D15" s="13">
        <v>5373</v>
      </c>
      <c r="E15" s="13">
        <v>1</v>
      </c>
      <c r="F15" s="13"/>
      <c r="G15" s="13"/>
    </row>
    <row r="16" spans="1:8" x14ac:dyDescent="0.25">
      <c r="A16" s="12" t="s">
        <v>18</v>
      </c>
      <c r="B16" s="1" t="s">
        <v>21</v>
      </c>
      <c r="C16" s="13">
        <v>20800</v>
      </c>
      <c r="D16" s="13"/>
      <c r="E16" s="13">
        <v>1</v>
      </c>
      <c r="F16" s="13"/>
      <c r="G16" s="13"/>
    </row>
    <row r="17" spans="1:7" x14ac:dyDescent="0.25">
      <c r="A17" s="12" t="s">
        <v>18</v>
      </c>
      <c r="B17" s="1" t="s">
        <v>25</v>
      </c>
      <c r="C17" s="14"/>
      <c r="D17" s="14">
        <v>1066464</v>
      </c>
      <c r="E17" s="14">
        <v>12</v>
      </c>
      <c r="F17" s="14"/>
      <c r="G17" s="13"/>
    </row>
    <row r="18" spans="1:7" x14ac:dyDescent="0.25">
      <c r="A18" s="12" t="s">
        <v>18</v>
      </c>
      <c r="B18" s="1" t="s">
        <v>22</v>
      </c>
      <c r="C18" s="14"/>
      <c r="D18" s="14"/>
      <c r="E18" s="14"/>
      <c r="F18" s="14"/>
      <c r="G18" s="13"/>
    </row>
    <row r="19" spans="1:7" x14ac:dyDescent="0.25">
      <c r="A19" s="12" t="s">
        <v>23</v>
      </c>
      <c r="B19" s="1" t="s">
        <v>19</v>
      </c>
      <c r="C19" s="15">
        <f>741+21000</f>
        <v>21741</v>
      </c>
      <c r="D19" s="15">
        <f>9820+165000</f>
        <v>174820</v>
      </c>
      <c r="E19" s="14">
        <v>214</v>
      </c>
      <c r="F19" s="14">
        <v>465</v>
      </c>
      <c r="G19" s="13"/>
    </row>
    <row r="20" spans="1:7" x14ac:dyDescent="0.25">
      <c r="A20" s="12" t="s">
        <v>23</v>
      </c>
      <c r="B20" s="1" t="s">
        <v>20</v>
      </c>
      <c r="C20" s="14"/>
      <c r="D20" s="14"/>
      <c r="E20" s="14"/>
      <c r="F20" s="14"/>
      <c r="G20" s="13"/>
    </row>
    <row r="21" spans="1:7" x14ac:dyDescent="0.25">
      <c r="A21" s="12" t="s">
        <v>23</v>
      </c>
      <c r="B21" s="1" t="s">
        <v>26</v>
      </c>
      <c r="C21" s="14"/>
      <c r="D21" s="14"/>
      <c r="E21" s="14"/>
      <c r="F21" s="14"/>
      <c r="G21" s="13"/>
    </row>
    <row r="22" spans="1:7" x14ac:dyDescent="0.25">
      <c r="A22" s="12" t="s">
        <v>23</v>
      </c>
      <c r="B22" s="1" t="s">
        <v>21</v>
      </c>
      <c r="C22" s="14"/>
      <c r="D22" s="14">
        <v>406</v>
      </c>
      <c r="E22" s="16"/>
      <c r="F22" s="14"/>
      <c r="G22" s="13"/>
    </row>
    <row r="23" spans="1:7" x14ac:dyDescent="0.25">
      <c r="A23" s="12" t="s">
        <v>23</v>
      </c>
      <c r="B23" s="1" t="s">
        <v>25</v>
      </c>
      <c r="C23" s="15">
        <v>25103</v>
      </c>
      <c r="D23" s="14"/>
      <c r="E23" s="14">
        <v>4</v>
      </c>
      <c r="F23" s="14"/>
      <c r="G23" s="13"/>
    </row>
    <row r="24" spans="1:7" x14ac:dyDescent="0.25">
      <c r="A24" s="12" t="s">
        <v>23</v>
      </c>
      <c r="B24" s="1" t="s">
        <v>22</v>
      </c>
      <c r="C24" s="14">
        <v>9511</v>
      </c>
      <c r="D24" s="14">
        <v>10769</v>
      </c>
      <c r="E24" s="14">
        <v>36</v>
      </c>
      <c r="F24" s="14"/>
      <c r="G24" s="13"/>
    </row>
    <row r="25" spans="1:7" x14ac:dyDescent="0.25">
      <c r="A25" s="12" t="s">
        <v>23</v>
      </c>
      <c r="B25" s="1" t="s">
        <v>17</v>
      </c>
      <c r="C25" s="13"/>
      <c r="D25" s="13"/>
      <c r="E25" s="13"/>
      <c r="F25" s="13"/>
      <c r="G25" s="13"/>
    </row>
    <row r="27" spans="1:7" x14ac:dyDescent="0.25">
      <c r="A27" s="1" t="s">
        <v>24</v>
      </c>
    </row>
  </sheetData>
  <mergeCells count="5">
    <mergeCell ref="A1:H1"/>
    <mergeCell ref="A4:H4"/>
    <mergeCell ref="A5:H5"/>
    <mergeCell ref="C11:D11"/>
    <mergeCell ref="E11:G1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FORMATO-MPM01A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JENNIFFER YURITZY MAR MARTINEZ</cp:lastModifiedBy>
  <cp:lastPrinted>2019-12-24T16:24:39Z</cp:lastPrinted>
  <dcterms:created xsi:type="dcterms:W3CDTF">2010-12-29T18:43:41Z</dcterms:created>
  <dcterms:modified xsi:type="dcterms:W3CDTF">2022-09-15T14:01:28Z</dcterms:modified>
</cp:coreProperties>
</file>