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FORMATO-MPM01A" sheetId="224" r:id="rId1"/>
  </sheets>
  <calcPr calcId="152511"/>
</workbook>
</file>

<file path=xl/calcChain.xml><?xml version="1.0" encoding="utf-8"?>
<calcChain xmlns="http://schemas.openxmlformats.org/spreadsheetml/2006/main">
  <c r="D19" i="224" l="1"/>
  <c r="C19" i="224"/>
</calcChain>
</file>

<file path=xl/sharedStrings.xml><?xml version="1.0" encoding="utf-8"?>
<sst xmlns="http://schemas.openxmlformats.org/spreadsheetml/2006/main" count="46" uniqueCount="28">
  <si>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</si>
  <si>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</si>
  <si>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</si>
  <si>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</si>
  <si>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</si>
  <si>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</si>
  <si>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</si>
  <si>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</si>
  <si>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</si>
  <si>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</si>
  <si>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</si>
  <si>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</si>
  <si>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</si>
  <si>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</si>
  <si>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</si>
  <si>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</si>
  <si>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</si>
  <si>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</si>
  <si>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</si>
  <si>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</si>
  <si>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</si>
  <si>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MINERAL</t>
  </si>
  <si>
    <t>OTROS FLUIDOS</t>
  </si>
  <si>
    <t>CABOTAJE</t>
  </si>
  <si>
    <t>* CIFRA PRELIMINAR</t>
  </si>
  <si>
    <t>PETRÓLEO Y DERIVADOS</t>
  </si>
  <si>
    <t>AGRÍCOLA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</si>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</sst>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16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6" fillId="0" borderId="0"/>
    <xf numFmtId="0" fontId="17" fillId="0" borderId="0"/>
    <xf numFmtId="0" fontId="14" fillId="0" borderId="0"/>
    <xf numFmtId="0" fontId="18" fillId="0" borderId="0"/>
    <xf numFmtId="9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38" applyFont="1"/>
    <xf numFmtId="0" fontId="21" fillId="0" borderId="0" xfId="38" applyFont="1" applyAlignment="1">
      <alignment horizontal="left"/>
    </xf>
    <xf numFmtId="49" fontId="21" fillId="0" borderId="0" xfId="38" applyNumberFormat="1" applyFont="1" applyAlignment="1">
      <alignment horizontal="left"/>
    </xf>
    <xf numFmtId="0" fontId="22" fillId="0" borderId="0" xfId="38" applyFont="1"/>
    <xf numFmtId="0" fontId="21" fillId="0" borderId="0" xfId="38" applyFont="1" applyAlignment="1">
      <alignment horizontal="center"/>
    </xf>
    <xf numFmtId="0" fontId="21" fillId="0" borderId="0" xfId="38" applyFont="1" applyAlignment="1">
      <alignment wrapText="1"/>
    </xf>
    <xf numFmtId="0" fontId="21" fillId="0" borderId="3" xfId="38" applyFont="1" applyBorder="1" applyAlignment="1">
      <alignment horizontal="left"/>
    </xf>
    <xf numFmtId="49" fontId="23" fillId="2" borderId="2" xfId="38" applyNumberFormat="1" applyFont="1" applyFill="1" applyBorder="1" applyAlignment="1">
      <alignment horizontal="center" vertical="center"/>
    </xf>
    <xf numFmtId="0" fontId="23" fillId="2" borderId="2" xfId="38" applyFont="1" applyFill="1" applyBorder="1" applyAlignment="1">
      <alignment horizontal="center" vertical="center"/>
    </xf>
    <xf numFmtId="0" fontId="19" fillId="0" borderId="1" xfId="38" applyFont="1" applyBorder="1"/>
    <xf numFmtId="0" fontId="19" fillId="0" borderId="1" xfId="38" applyFont="1" applyBorder="1" applyAlignment="1">
      <alignment horizontal="center"/>
    </xf>
    <xf numFmtId="49" fontId="1" fillId="0" borderId="0" xfId="38" applyNumberFormat="1" applyFont="1"/>
    <xf numFmtId="169" fontId="0" fillId="0" borderId="0" xfId="39" applyNumberFormat="1" applyFont="1"/>
    <xf numFmtId="169" fontId="0" fillId="0" borderId="0" xfId="39" applyNumberFormat="1" applyFont="1" applyBorder="1"/>
    <xf numFmtId="169" fontId="0" fillId="0" borderId="0" xfId="39" applyNumberFormat="1" applyFont="1" applyFill="1" applyBorder="1"/>
    <xf numFmtId="169" fontId="0" fillId="0" borderId="0" xfId="39" applyNumberFormat="1" applyFont="1" applyBorder="1" applyAlignment="1">
      <alignment readingOrder="1"/>
    </xf>
    <xf numFmtId="0" fontId="20" fillId="0" borderId="0" xfId="38" applyFont="1" applyAlignment="1">
      <alignment horizontal="left"/>
    </xf>
    <xf numFmtId="0" fontId="21" fillId="0" borderId="0" xfId="38" applyFont="1" applyAlignment="1">
      <alignment horizontal="left"/>
    </xf>
    <xf numFmtId="0" fontId="19" fillId="0" borderId="0" xfId="38" applyFont="1" applyAlignment="1">
      <alignment horizontal="center"/>
    </xf>
  </cellXfs>
  <cellStyles count="40">
    <cellStyle name="Euro" xfId="1"/>
    <cellStyle name="Millares 10" xfId="29"/>
    <cellStyle name="Millares 11" xfId="31"/>
    <cellStyle name="Millares 12" xfId="33"/>
    <cellStyle name="Millares 13" xfId="35"/>
    <cellStyle name="Millares 14" xfId="37"/>
    <cellStyle name="Millares 15" xfId="39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5"/>
    <cellStyle name="Millares 9" xfId="27"/>
    <cellStyle name="Normal" xfId="0" builtinId="0"/>
    <cellStyle name="Normal 10" xfId="21"/>
    <cellStyle name="Normal 11" xfId="23"/>
    <cellStyle name="Normal 12" xfId="24"/>
    <cellStyle name="Normal 13" xfId="26"/>
    <cellStyle name="Normal 14" xfId="28"/>
    <cellStyle name="Normal 15" xfId="30"/>
    <cellStyle name="Normal 16" xfId="32"/>
    <cellStyle name="Normal 17" xfId="34"/>
    <cellStyle name="Normal 18" xfId="36"/>
    <cellStyle name="Normal 19" xfId="38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18</xdr:row>
      <xdr:rowOff>9525</xdr:rowOff>
    </xdr:from>
    <xdr:to>
      <xdr:col>2</xdr:col>
      <xdr:colOff>856275</xdr:colOff>
      <xdr:row>18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18</xdr:row>
      <xdr:rowOff>9525</xdr:rowOff>
    </xdr:from>
    <xdr:to>
      <xdr:col>3</xdr:col>
      <xdr:colOff>761025</xdr:colOff>
      <xdr:row>18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34956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C29" sqref="C29"/>
    </sheetView>
  </sheetViews>
  <sheetFormatPr baseColWidth="10" defaultColWidth="11.42578125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1</v>
      </c>
      <c r="B3" s="3" t="s">
        <v>2</v>
      </c>
      <c r="C3" s="2"/>
      <c r="D3" s="2"/>
      <c r="E3" s="2"/>
      <c r="F3" s="2"/>
      <c r="G3" s="2"/>
      <c r="H3" s="2"/>
    </row>
    <row r="4" spans="1:8" x14ac:dyDescent="0.25">
      <c r="A4" s="18" t="s">
        <v>3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4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5</v>
      </c>
      <c r="B7" s="8" t="s">
        <v>6</v>
      </c>
      <c r="C7" s="5"/>
      <c r="D7" s="5"/>
      <c r="E7" s="5"/>
      <c r="F7" s="5"/>
      <c r="G7" s="6"/>
      <c r="H7" s="6"/>
    </row>
    <row r="8" spans="1:8" x14ac:dyDescent="0.25">
      <c r="A8" s="7" t="s">
        <v>7</v>
      </c>
      <c r="B8" s="9">
        <v>2022</v>
      </c>
      <c r="C8" s="5"/>
      <c r="D8" s="5"/>
      <c r="E8" s="5"/>
      <c r="F8" s="5"/>
      <c r="G8" s="5"/>
      <c r="H8" s="4"/>
    </row>
    <row r="9" spans="1:8" x14ac:dyDescent="0.25">
      <c r="A9" s="7" t="s">
        <v>8</v>
      </c>
      <c r="B9" s="8" t="s">
        <v>27</v>
      </c>
      <c r="C9" s="5"/>
      <c r="D9" s="5"/>
      <c r="E9" s="5"/>
      <c r="F9" s="5"/>
      <c r="G9" s="5"/>
      <c r="H9" s="5"/>
    </row>
    <row r="11" spans="1:8" x14ac:dyDescent="0.25">
      <c r="C11" s="19" t="s">
        <v>9</v>
      </c>
      <c r="D11" s="19"/>
      <c r="E11" s="19" t="s">
        <v>10</v>
      </c>
      <c r="F11" s="19"/>
      <c r="G11" s="19"/>
    </row>
    <row r="12" spans="1:8" ht="15.75" thickBot="1" x14ac:dyDescent="0.3">
      <c r="A12" s="10" t="s">
        <v>11</v>
      </c>
      <c r="B12" s="10" t="s">
        <v>12</v>
      </c>
      <c r="C12" s="11" t="s">
        <v>13</v>
      </c>
      <c r="D12" s="11" t="s">
        <v>14</v>
      </c>
      <c r="E12" s="11" t="s">
        <v>15</v>
      </c>
      <c r="F12" s="11" t="s">
        <v>16</v>
      </c>
      <c r="G12" s="11" t="s">
        <v>17</v>
      </c>
    </row>
    <row r="13" spans="1:8" x14ac:dyDescent="0.25">
      <c r="A13" s="12" t="s">
        <v>18</v>
      </c>
      <c r="B13" s="1" t="s">
        <v>19</v>
      </c>
      <c r="C13" s="13">
        <v>1509</v>
      </c>
      <c r="D13" s="13"/>
      <c r="E13" s="13">
        <v>2</v>
      </c>
      <c r="F13" s="13"/>
      <c r="G13" s="13"/>
    </row>
    <row r="14" spans="1:8" x14ac:dyDescent="0.25">
      <c r="A14" s="12" t="s">
        <v>18</v>
      </c>
      <c r="B14" s="1" t="s">
        <v>20</v>
      </c>
      <c r="C14" s="13">
        <v>47</v>
      </c>
      <c r="D14" s="13"/>
      <c r="E14" s="13"/>
      <c r="F14" s="13"/>
      <c r="G14" s="13"/>
    </row>
    <row r="15" spans="1:8" x14ac:dyDescent="0.25">
      <c r="A15" s="12" t="s">
        <v>18</v>
      </c>
      <c r="B15" s="1" t="s">
        <v>26</v>
      </c>
      <c r="C15" s="13"/>
      <c r="D15" s="13"/>
      <c r="E15" s="13"/>
      <c r="F15" s="13"/>
      <c r="G15" s="13"/>
    </row>
    <row r="16" spans="1:8" x14ac:dyDescent="0.25">
      <c r="A16" s="12" t="s">
        <v>18</v>
      </c>
      <c r="B16" s="1" t="s">
        <v>21</v>
      </c>
      <c r="C16" s="13"/>
      <c r="D16" s="13"/>
      <c r="E16" s="13"/>
      <c r="F16" s="13"/>
      <c r="G16" s="13"/>
    </row>
    <row r="17" spans="1:7" x14ac:dyDescent="0.25">
      <c r="A17" s="12" t="s">
        <v>18</v>
      </c>
      <c r="B17" s="1" t="s">
        <v>25</v>
      </c>
      <c r="C17" s="14"/>
      <c r="D17" s="14">
        <v>869855</v>
      </c>
      <c r="E17" s="14">
        <v>11</v>
      </c>
      <c r="F17" s="14"/>
      <c r="G17" s="13"/>
    </row>
    <row r="18" spans="1:7" x14ac:dyDescent="0.25">
      <c r="A18" s="12" t="s">
        <v>18</v>
      </c>
      <c r="B18" s="1" t="s">
        <v>22</v>
      </c>
      <c r="C18" s="14"/>
      <c r="D18" s="14"/>
      <c r="E18" s="14"/>
      <c r="F18" s="14"/>
      <c r="G18" s="13"/>
    </row>
    <row r="19" spans="1:7" x14ac:dyDescent="0.25">
      <c r="A19" s="12" t="s">
        <v>23</v>
      </c>
      <c r="B19" s="1" t="s">
        <v>19</v>
      </c>
      <c r="C19" s="15">
        <f>1152+21000</f>
        <v>22152</v>
      </c>
      <c r="D19" s="15">
        <f>8057+165000</f>
        <v>173057</v>
      </c>
      <c r="E19" s="14">
        <v>237</v>
      </c>
      <c r="F19" s="14">
        <v>426</v>
      </c>
      <c r="G19" s="13"/>
    </row>
    <row r="20" spans="1:7" x14ac:dyDescent="0.25">
      <c r="A20" s="12" t="s">
        <v>23</v>
      </c>
      <c r="B20" s="1" t="s">
        <v>20</v>
      </c>
      <c r="C20" s="14"/>
      <c r="D20" s="14"/>
      <c r="E20" s="14"/>
      <c r="F20" s="14"/>
      <c r="G20" s="13"/>
    </row>
    <row r="21" spans="1:7" x14ac:dyDescent="0.25">
      <c r="A21" s="12" t="s">
        <v>23</v>
      </c>
      <c r="B21" s="1" t="s">
        <v>26</v>
      </c>
      <c r="C21" s="14"/>
      <c r="D21" s="14"/>
      <c r="E21" s="14"/>
      <c r="F21" s="14"/>
      <c r="G21" s="13"/>
    </row>
    <row r="22" spans="1:7" x14ac:dyDescent="0.25">
      <c r="A22" s="12" t="s">
        <v>23</v>
      </c>
      <c r="B22" s="1" t="s">
        <v>21</v>
      </c>
      <c r="C22" s="14"/>
      <c r="D22" s="14">
        <v>1233</v>
      </c>
      <c r="E22" s="16"/>
      <c r="F22" s="14"/>
      <c r="G22" s="13"/>
    </row>
    <row r="23" spans="1:7" x14ac:dyDescent="0.25">
      <c r="A23" s="12" t="s">
        <v>23</v>
      </c>
      <c r="B23" s="1" t="s">
        <v>25</v>
      </c>
      <c r="C23" s="15">
        <v>37219</v>
      </c>
      <c r="D23" s="14"/>
      <c r="E23" s="14">
        <v>6</v>
      </c>
      <c r="F23" s="14"/>
      <c r="G23" s="13"/>
    </row>
    <row r="24" spans="1:7" x14ac:dyDescent="0.25">
      <c r="A24" s="12" t="s">
        <v>23</v>
      </c>
      <c r="B24" s="1" t="s">
        <v>22</v>
      </c>
      <c r="C24" s="14">
        <v>7719</v>
      </c>
      <c r="D24" s="14">
        <v>4970</v>
      </c>
      <c r="E24" s="14">
        <v>32</v>
      </c>
      <c r="F24" s="14"/>
      <c r="G24" s="13"/>
    </row>
    <row r="25" spans="1:7" x14ac:dyDescent="0.25">
      <c r="A25" s="12" t="s">
        <v>23</v>
      </c>
      <c r="B25" s="1" t="s">
        <v>17</v>
      </c>
      <c r="C25" s="13"/>
      <c r="D25" s="13"/>
      <c r="E25" s="13"/>
      <c r="F25" s="13"/>
      <c r="G25" s="13"/>
    </row>
    <row r="27" spans="1:7" x14ac:dyDescent="0.25">
      <c r="A27" s="1" t="s">
        <v>24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2023-01-12T22:01:06Z</dcterms:modified>
</cp:coreProperties>
</file>