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81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<sst xmlns="http://schemas.openxmlformats.org/spreadsheetml/2006/main" count="100" uniqueCount="34">
  <si>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</si>
  <si>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</si>
  <si>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</si>
  <si>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</si>
  <si>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</si>
  <si>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</si>
  <si>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</si>
  <si>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</si>
  <si>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</si>
  <si>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</si>
  <si>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</si>
  <si>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</si>
  <si>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</si>
  <si>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</si>
  <si>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</si>
  <si>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</si>
  <si>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</si>
  <si>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</si>
  <si>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</si>
  <si>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</si>
  <si>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</si>
  <si>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</si>
  <si>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</si>
  <si>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</si>
  <si>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</si>
  <si>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</si>
  <si>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</si>
  <si>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</si>
  <si>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</si>
  <si>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</si>
  <si>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Terminal de Usos Múltiples 2020</t>
  </si>
  <si>
    <t>Movimiento de Embarcaciones (Arribos) Terminal MDA 47, S.A.P.I. DE C.V. 2020</t>
  </si>
  <si>
    <t>Movimiento de Embarcaciones en el área de Monoboyas 2020</t>
  </si>
  <si>
    <t>Movimiento de Embarcaciones (Arribos) en Terminal de Abastecimiento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</si>
</sst>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1"/>
    <xf numFmtId="0" fontId="2" fillId="0" borderId="0" xfId="11" applyFont="1"/>
    <xf numFmtId="0" fontId="8" fillId="0" borderId="0" xfId="11" applyFont="1" applyAlignment="1">
      <alignment wrapText="1"/>
    </xf>
    <xf numFmtId="0" fontId="8" fillId="0" borderId="0" xfId="11" applyFont="1"/>
    <xf numFmtId="0" fontId="7" fillId="0" borderId="0" xfId="11" applyFont="1"/>
    <xf numFmtId="0" fontId="10" fillId="0" borderId="0" xfId="11" applyFont="1"/>
    <xf numFmtId="0" fontId="9" fillId="0" borderId="0" xfId="11" applyFont="1"/>
    <xf numFmtId="0" fontId="14" fillId="0" borderId="3" xfId="11" applyFont="1" applyFill="1" applyBorder="1"/>
    <xf numFmtId="0" fontId="14" fillId="0" borderId="8" xfId="11" applyFont="1" applyFill="1" applyBorder="1" applyAlignment="1">
      <alignment horizontal="center"/>
    </xf>
    <xf numFmtId="3" fontId="11" fillId="2" borderId="9" xfId="11" applyNumberFormat="1" applyFont="1" applyFill="1" applyBorder="1" applyAlignment="1">
      <alignment horizontal="center"/>
    </xf>
    <xf numFmtId="0" fontId="11" fillId="2" borderId="5" xfId="11" applyFont="1" applyFill="1" applyBorder="1"/>
    <xf numFmtId="0" fontId="11" fillId="2" borderId="10" xfId="11" applyFont="1" applyFill="1" applyBorder="1" applyAlignment="1">
      <alignment horizontal="center"/>
    </xf>
    <xf numFmtId="0" fontId="10" fillId="0" borderId="4" xfId="11" applyFont="1" applyFill="1" applyBorder="1" applyAlignment="1">
      <alignment horizontal="center"/>
    </xf>
    <xf numFmtId="0" fontId="10" fillId="0" borderId="8" xfId="11" applyFont="1" applyFill="1" applyBorder="1" applyAlignment="1">
      <alignment horizontal="center"/>
    </xf>
    <xf numFmtId="0" fontId="10" fillId="0" borderId="4" xfId="11" applyFont="1" applyFill="1" applyBorder="1" applyAlignment="1">
      <alignment horizontal="center" wrapText="1"/>
    </xf>
    <xf numFmtId="0" fontId="10" fillId="0" borderId="8" xfId="11" applyFont="1" applyFill="1" applyBorder="1" applyAlignment="1">
      <alignment horizontal="center" wrapText="1"/>
    </xf>
    <xf numFmtId="0" fontId="11" fillId="2" borderId="6" xfId="11" applyFont="1" applyFill="1" applyBorder="1" applyAlignment="1">
      <alignment horizontal="center"/>
    </xf>
    <xf numFmtId="0" fontId="6" fillId="0" borderId="0" xfId="11" applyFont="1" applyAlignment="1">
      <alignment horizontal="center" vertical="center" wrapText="1"/>
    </xf>
    <xf numFmtId="3" fontId="10" fillId="0" borderId="0" xfId="11" applyNumberFormat="1" applyFont="1"/>
    <xf numFmtId="0" fontId="12" fillId="3" borderId="1" xfId="11" applyFont="1" applyFill="1" applyBorder="1"/>
    <xf numFmtId="0" fontId="12" fillId="3" borderId="7" xfId="11" applyFont="1" applyFill="1" applyBorder="1" applyAlignment="1">
      <alignment horizontal="center"/>
    </xf>
    <xf numFmtId="0" fontId="12" fillId="3" borderId="2" xfId="11" applyFont="1" applyFill="1" applyBorder="1" applyAlignment="1">
      <alignment horizontal="center"/>
    </xf>
    <xf numFmtId="0" fontId="13" fillId="0" borderId="0" xfId="11" applyFont="1" applyAlignment="1">
      <alignment horizontal="center" vertical="center" wrapText="1"/>
    </xf>
    <xf numFmtId="0" fontId="13" fillId="2" borderId="0" xfId="11" applyFont="1" applyFill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O62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1" customWidth="1"/>
    <col min="2" max="2" width="22.28515625" style="1" customWidth="1"/>
    <col min="3" max="3" width="7.140625" style="1" bestFit="1" customWidth="1"/>
    <col min="4" max="4" width="9" style="1" bestFit="1" customWidth="1"/>
    <col min="5" max="5" width="7.28515625" style="1" bestFit="1" customWidth="1"/>
    <col min="6" max="6" width="6" style="1" bestFit="1" customWidth="1"/>
    <col min="7" max="7" width="6.5703125" style="1" bestFit="1" customWidth="1"/>
    <col min="8" max="8" width="6.7109375" style="1" bestFit="1" customWidth="1"/>
    <col min="9" max="9" width="6" style="1" bestFit="1" customWidth="1"/>
    <col min="10" max="10" width="8.42578125" style="1" bestFit="1" customWidth="1"/>
    <col min="11" max="11" width="12.7109375" style="1" bestFit="1" customWidth="1"/>
    <col min="12" max="12" width="9.42578125" style="1" bestFit="1" customWidth="1"/>
    <col min="13" max="13" width="12.28515625" style="1" bestFit="1" customWidth="1"/>
    <col min="14" max="14" width="11.5703125" style="1" bestFit="1" customWidth="1"/>
    <col min="15" max="15" width="10.7109375" style="1" customWidth="1"/>
    <col min="16" max="215" width="11.42578125" style="1"/>
    <col min="216" max="216" width="11.42578125" style="1" customWidth="1"/>
    <col min="217" max="217" width="22.28515625" style="1" customWidth="1"/>
    <col min="218" max="218" width="6.140625" style="1" bestFit="1" customWidth="1"/>
    <col min="219" max="219" width="7.5703125" style="1" customWidth="1"/>
    <col min="220" max="220" width="6.140625" style="1" customWidth="1"/>
    <col min="221" max="221" width="4.85546875" style="1" customWidth="1"/>
    <col min="222" max="223" width="5.5703125" style="1" customWidth="1"/>
    <col min="224" max="224" width="5.140625" style="1" customWidth="1"/>
    <col min="225" max="225" width="7" style="1" customWidth="1"/>
    <col min="226" max="226" width="10.42578125" style="1" customWidth="1"/>
    <col min="227" max="227" width="7.7109375" style="1" customWidth="1"/>
    <col min="228" max="228" width="10.140625" style="1" customWidth="1"/>
    <col min="229" max="229" width="9.42578125" style="1" customWidth="1"/>
    <col min="230" max="230" width="10.7109375" style="1" customWidth="1"/>
    <col min="231" max="471" width="11.42578125" style="1"/>
    <col min="472" max="472" width="11.42578125" style="1" customWidth="1"/>
    <col min="473" max="473" width="22.28515625" style="1" customWidth="1"/>
    <col min="474" max="474" width="6.140625" style="1" bestFit="1" customWidth="1"/>
    <col min="475" max="475" width="7.5703125" style="1" customWidth="1"/>
    <col min="476" max="476" width="6.140625" style="1" customWidth="1"/>
    <col min="477" max="477" width="4.85546875" style="1" customWidth="1"/>
    <col min="478" max="479" width="5.5703125" style="1" customWidth="1"/>
    <col min="480" max="480" width="5.140625" style="1" customWidth="1"/>
    <col min="481" max="481" width="7" style="1" customWidth="1"/>
    <col min="482" max="482" width="10.42578125" style="1" customWidth="1"/>
    <col min="483" max="483" width="7.7109375" style="1" customWidth="1"/>
    <col min="484" max="484" width="10.140625" style="1" customWidth="1"/>
    <col min="485" max="485" width="9.42578125" style="1" customWidth="1"/>
    <col min="486" max="486" width="10.7109375" style="1" customWidth="1"/>
    <col min="487" max="727" width="11.42578125" style="1"/>
    <col min="728" max="728" width="11.42578125" style="1" customWidth="1"/>
    <col min="729" max="729" width="22.28515625" style="1" customWidth="1"/>
    <col min="730" max="730" width="6.140625" style="1" bestFit="1" customWidth="1"/>
    <col min="731" max="731" width="7.5703125" style="1" customWidth="1"/>
    <col min="732" max="732" width="6.140625" style="1" customWidth="1"/>
    <col min="733" max="733" width="4.85546875" style="1" customWidth="1"/>
    <col min="734" max="735" width="5.5703125" style="1" customWidth="1"/>
    <col min="736" max="736" width="5.140625" style="1" customWidth="1"/>
    <col min="737" max="737" width="7" style="1" customWidth="1"/>
    <col min="738" max="738" width="10.42578125" style="1" customWidth="1"/>
    <col min="739" max="739" width="7.7109375" style="1" customWidth="1"/>
    <col min="740" max="740" width="10.140625" style="1" customWidth="1"/>
    <col min="741" max="741" width="9.42578125" style="1" customWidth="1"/>
    <col min="742" max="742" width="10.7109375" style="1" customWidth="1"/>
    <col min="743" max="983" width="11.42578125" style="1"/>
    <col min="984" max="984" width="11.42578125" style="1" customWidth="1"/>
    <col min="985" max="985" width="22.28515625" style="1" customWidth="1"/>
    <col min="986" max="986" width="6.140625" style="1" bestFit="1" customWidth="1"/>
    <col min="987" max="987" width="7.5703125" style="1" customWidth="1"/>
    <col min="988" max="988" width="6.140625" style="1" customWidth="1"/>
    <col min="989" max="989" width="4.85546875" style="1" customWidth="1"/>
    <col min="990" max="991" width="5.5703125" style="1" customWidth="1"/>
    <col min="992" max="992" width="5.140625" style="1" customWidth="1"/>
    <col min="993" max="993" width="7" style="1" customWidth="1"/>
    <col min="994" max="994" width="10.42578125" style="1" customWidth="1"/>
    <col min="995" max="995" width="7.7109375" style="1" customWidth="1"/>
    <col min="996" max="996" width="10.140625" style="1" customWidth="1"/>
    <col min="997" max="997" width="9.42578125" style="1" customWidth="1"/>
    <col min="998" max="998" width="10.7109375" style="1" customWidth="1"/>
    <col min="999" max="1239" width="11.42578125" style="1"/>
    <col min="1240" max="1240" width="11.42578125" style="1" customWidth="1"/>
    <col min="1241" max="1241" width="22.28515625" style="1" customWidth="1"/>
    <col min="1242" max="1242" width="6.140625" style="1" bestFit="1" customWidth="1"/>
    <col min="1243" max="1243" width="7.5703125" style="1" customWidth="1"/>
    <col min="1244" max="1244" width="6.140625" style="1" customWidth="1"/>
    <col min="1245" max="1245" width="4.85546875" style="1" customWidth="1"/>
    <col min="1246" max="1247" width="5.5703125" style="1" customWidth="1"/>
    <col min="1248" max="1248" width="5.140625" style="1" customWidth="1"/>
    <col min="1249" max="1249" width="7" style="1" customWidth="1"/>
    <col min="1250" max="1250" width="10.42578125" style="1" customWidth="1"/>
    <col min="1251" max="1251" width="7.7109375" style="1" customWidth="1"/>
    <col min="1252" max="1252" width="10.140625" style="1" customWidth="1"/>
    <col min="1253" max="1253" width="9.42578125" style="1" customWidth="1"/>
    <col min="1254" max="1254" width="10.7109375" style="1" customWidth="1"/>
    <col min="1255" max="1495" width="11.42578125" style="1"/>
    <col min="1496" max="1496" width="11.42578125" style="1" customWidth="1"/>
    <col min="1497" max="1497" width="22.28515625" style="1" customWidth="1"/>
    <col min="1498" max="1498" width="6.140625" style="1" bestFit="1" customWidth="1"/>
    <col min="1499" max="1499" width="7.5703125" style="1" customWidth="1"/>
    <col min="1500" max="1500" width="6.140625" style="1" customWidth="1"/>
    <col min="1501" max="1501" width="4.85546875" style="1" customWidth="1"/>
    <col min="1502" max="1503" width="5.5703125" style="1" customWidth="1"/>
    <col min="1504" max="1504" width="5.140625" style="1" customWidth="1"/>
    <col min="1505" max="1505" width="7" style="1" customWidth="1"/>
    <col min="1506" max="1506" width="10.42578125" style="1" customWidth="1"/>
    <col min="1507" max="1507" width="7.7109375" style="1" customWidth="1"/>
    <col min="1508" max="1508" width="10.140625" style="1" customWidth="1"/>
    <col min="1509" max="1509" width="9.42578125" style="1" customWidth="1"/>
    <col min="1510" max="1510" width="10.7109375" style="1" customWidth="1"/>
    <col min="1511" max="1751" width="11.42578125" style="1"/>
    <col min="1752" max="1752" width="11.42578125" style="1" customWidth="1"/>
    <col min="1753" max="1753" width="22.28515625" style="1" customWidth="1"/>
    <col min="1754" max="1754" width="6.140625" style="1" bestFit="1" customWidth="1"/>
    <col min="1755" max="1755" width="7.5703125" style="1" customWidth="1"/>
    <col min="1756" max="1756" width="6.140625" style="1" customWidth="1"/>
    <col min="1757" max="1757" width="4.85546875" style="1" customWidth="1"/>
    <col min="1758" max="1759" width="5.5703125" style="1" customWidth="1"/>
    <col min="1760" max="1760" width="5.140625" style="1" customWidth="1"/>
    <col min="1761" max="1761" width="7" style="1" customWidth="1"/>
    <col min="1762" max="1762" width="10.42578125" style="1" customWidth="1"/>
    <col min="1763" max="1763" width="7.7109375" style="1" customWidth="1"/>
    <col min="1764" max="1764" width="10.140625" style="1" customWidth="1"/>
    <col min="1765" max="1765" width="9.42578125" style="1" customWidth="1"/>
    <col min="1766" max="1766" width="10.7109375" style="1" customWidth="1"/>
    <col min="1767" max="2007" width="11.42578125" style="1"/>
    <col min="2008" max="2008" width="11.42578125" style="1" customWidth="1"/>
    <col min="2009" max="2009" width="22.28515625" style="1" customWidth="1"/>
    <col min="2010" max="2010" width="6.140625" style="1" bestFit="1" customWidth="1"/>
    <col min="2011" max="2011" width="7.5703125" style="1" customWidth="1"/>
    <col min="2012" max="2012" width="6.140625" style="1" customWidth="1"/>
    <col min="2013" max="2013" width="4.85546875" style="1" customWidth="1"/>
    <col min="2014" max="2015" width="5.5703125" style="1" customWidth="1"/>
    <col min="2016" max="2016" width="5.140625" style="1" customWidth="1"/>
    <col min="2017" max="2017" width="7" style="1" customWidth="1"/>
    <col min="2018" max="2018" width="10.42578125" style="1" customWidth="1"/>
    <col min="2019" max="2019" width="7.7109375" style="1" customWidth="1"/>
    <col min="2020" max="2020" width="10.140625" style="1" customWidth="1"/>
    <col min="2021" max="2021" width="9.42578125" style="1" customWidth="1"/>
    <col min="2022" max="2022" width="10.7109375" style="1" customWidth="1"/>
    <col min="2023" max="2263" width="11.42578125" style="1"/>
    <col min="2264" max="2264" width="11.42578125" style="1" customWidth="1"/>
    <col min="2265" max="2265" width="22.28515625" style="1" customWidth="1"/>
    <col min="2266" max="2266" width="6.140625" style="1" bestFit="1" customWidth="1"/>
    <col min="2267" max="2267" width="7.5703125" style="1" customWidth="1"/>
    <col min="2268" max="2268" width="6.140625" style="1" customWidth="1"/>
    <col min="2269" max="2269" width="4.85546875" style="1" customWidth="1"/>
    <col min="2270" max="2271" width="5.5703125" style="1" customWidth="1"/>
    <col min="2272" max="2272" width="5.140625" style="1" customWidth="1"/>
    <col min="2273" max="2273" width="7" style="1" customWidth="1"/>
    <col min="2274" max="2274" width="10.42578125" style="1" customWidth="1"/>
    <col min="2275" max="2275" width="7.7109375" style="1" customWidth="1"/>
    <col min="2276" max="2276" width="10.140625" style="1" customWidth="1"/>
    <col min="2277" max="2277" width="9.42578125" style="1" customWidth="1"/>
    <col min="2278" max="2278" width="10.7109375" style="1" customWidth="1"/>
    <col min="2279" max="2519" width="11.42578125" style="1"/>
    <col min="2520" max="2520" width="11.42578125" style="1" customWidth="1"/>
    <col min="2521" max="2521" width="22.28515625" style="1" customWidth="1"/>
    <col min="2522" max="2522" width="6.140625" style="1" bestFit="1" customWidth="1"/>
    <col min="2523" max="2523" width="7.5703125" style="1" customWidth="1"/>
    <col min="2524" max="2524" width="6.140625" style="1" customWidth="1"/>
    <col min="2525" max="2525" width="4.85546875" style="1" customWidth="1"/>
    <col min="2526" max="2527" width="5.5703125" style="1" customWidth="1"/>
    <col min="2528" max="2528" width="5.140625" style="1" customWidth="1"/>
    <col min="2529" max="2529" width="7" style="1" customWidth="1"/>
    <col min="2530" max="2530" width="10.42578125" style="1" customWidth="1"/>
    <col min="2531" max="2531" width="7.7109375" style="1" customWidth="1"/>
    <col min="2532" max="2532" width="10.140625" style="1" customWidth="1"/>
    <col min="2533" max="2533" width="9.42578125" style="1" customWidth="1"/>
    <col min="2534" max="2534" width="10.7109375" style="1" customWidth="1"/>
    <col min="2535" max="2775" width="11.42578125" style="1"/>
    <col min="2776" max="2776" width="11.42578125" style="1" customWidth="1"/>
    <col min="2777" max="2777" width="22.28515625" style="1" customWidth="1"/>
    <col min="2778" max="2778" width="6.140625" style="1" bestFit="1" customWidth="1"/>
    <col min="2779" max="2779" width="7.5703125" style="1" customWidth="1"/>
    <col min="2780" max="2780" width="6.140625" style="1" customWidth="1"/>
    <col min="2781" max="2781" width="4.85546875" style="1" customWidth="1"/>
    <col min="2782" max="2783" width="5.5703125" style="1" customWidth="1"/>
    <col min="2784" max="2784" width="5.140625" style="1" customWidth="1"/>
    <col min="2785" max="2785" width="7" style="1" customWidth="1"/>
    <col min="2786" max="2786" width="10.42578125" style="1" customWidth="1"/>
    <col min="2787" max="2787" width="7.7109375" style="1" customWidth="1"/>
    <col min="2788" max="2788" width="10.140625" style="1" customWidth="1"/>
    <col min="2789" max="2789" width="9.42578125" style="1" customWidth="1"/>
    <col min="2790" max="2790" width="10.7109375" style="1" customWidth="1"/>
    <col min="2791" max="3031" width="11.42578125" style="1"/>
    <col min="3032" max="3032" width="11.42578125" style="1" customWidth="1"/>
    <col min="3033" max="3033" width="22.28515625" style="1" customWidth="1"/>
    <col min="3034" max="3034" width="6.140625" style="1" bestFit="1" customWidth="1"/>
    <col min="3035" max="3035" width="7.5703125" style="1" customWidth="1"/>
    <col min="3036" max="3036" width="6.140625" style="1" customWidth="1"/>
    <col min="3037" max="3037" width="4.85546875" style="1" customWidth="1"/>
    <col min="3038" max="3039" width="5.5703125" style="1" customWidth="1"/>
    <col min="3040" max="3040" width="5.140625" style="1" customWidth="1"/>
    <col min="3041" max="3041" width="7" style="1" customWidth="1"/>
    <col min="3042" max="3042" width="10.42578125" style="1" customWidth="1"/>
    <col min="3043" max="3043" width="7.7109375" style="1" customWidth="1"/>
    <col min="3044" max="3044" width="10.140625" style="1" customWidth="1"/>
    <col min="3045" max="3045" width="9.42578125" style="1" customWidth="1"/>
    <col min="3046" max="3046" width="10.7109375" style="1" customWidth="1"/>
    <col min="3047" max="3287" width="11.42578125" style="1"/>
    <col min="3288" max="3288" width="11.42578125" style="1" customWidth="1"/>
    <col min="3289" max="3289" width="22.28515625" style="1" customWidth="1"/>
    <col min="3290" max="3290" width="6.140625" style="1" bestFit="1" customWidth="1"/>
    <col min="3291" max="3291" width="7.5703125" style="1" customWidth="1"/>
    <col min="3292" max="3292" width="6.140625" style="1" customWidth="1"/>
    <col min="3293" max="3293" width="4.85546875" style="1" customWidth="1"/>
    <col min="3294" max="3295" width="5.5703125" style="1" customWidth="1"/>
    <col min="3296" max="3296" width="5.140625" style="1" customWidth="1"/>
    <col min="3297" max="3297" width="7" style="1" customWidth="1"/>
    <col min="3298" max="3298" width="10.42578125" style="1" customWidth="1"/>
    <col min="3299" max="3299" width="7.7109375" style="1" customWidth="1"/>
    <col min="3300" max="3300" width="10.140625" style="1" customWidth="1"/>
    <col min="3301" max="3301" width="9.42578125" style="1" customWidth="1"/>
    <col min="3302" max="3302" width="10.7109375" style="1" customWidth="1"/>
    <col min="3303" max="3543" width="11.42578125" style="1"/>
    <col min="3544" max="3544" width="11.42578125" style="1" customWidth="1"/>
    <col min="3545" max="3545" width="22.28515625" style="1" customWidth="1"/>
    <col min="3546" max="3546" width="6.140625" style="1" bestFit="1" customWidth="1"/>
    <col min="3547" max="3547" width="7.5703125" style="1" customWidth="1"/>
    <col min="3548" max="3548" width="6.140625" style="1" customWidth="1"/>
    <col min="3549" max="3549" width="4.85546875" style="1" customWidth="1"/>
    <col min="3550" max="3551" width="5.5703125" style="1" customWidth="1"/>
    <col min="3552" max="3552" width="5.140625" style="1" customWidth="1"/>
    <col min="3553" max="3553" width="7" style="1" customWidth="1"/>
    <col min="3554" max="3554" width="10.42578125" style="1" customWidth="1"/>
    <col min="3555" max="3555" width="7.7109375" style="1" customWidth="1"/>
    <col min="3556" max="3556" width="10.140625" style="1" customWidth="1"/>
    <col min="3557" max="3557" width="9.42578125" style="1" customWidth="1"/>
    <col min="3558" max="3558" width="10.7109375" style="1" customWidth="1"/>
    <col min="3559" max="3799" width="11.42578125" style="1"/>
    <col min="3800" max="3800" width="11.42578125" style="1" customWidth="1"/>
    <col min="3801" max="3801" width="22.28515625" style="1" customWidth="1"/>
    <col min="3802" max="3802" width="6.140625" style="1" bestFit="1" customWidth="1"/>
    <col min="3803" max="3803" width="7.5703125" style="1" customWidth="1"/>
    <col min="3804" max="3804" width="6.140625" style="1" customWidth="1"/>
    <col min="3805" max="3805" width="4.85546875" style="1" customWidth="1"/>
    <col min="3806" max="3807" width="5.5703125" style="1" customWidth="1"/>
    <col min="3808" max="3808" width="5.140625" style="1" customWidth="1"/>
    <col min="3809" max="3809" width="7" style="1" customWidth="1"/>
    <col min="3810" max="3810" width="10.42578125" style="1" customWidth="1"/>
    <col min="3811" max="3811" width="7.7109375" style="1" customWidth="1"/>
    <col min="3812" max="3812" width="10.140625" style="1" customWidth="1"/>
    <col min="3813" max="3813" width="9.42578125" style="1" customWidth="1"/>
    <col min="3814" max="3814" width="10.7109375" style="1" customWidth="1"/>
    <col min="3815" max="4055" width="11.42578125" style="1"/>
    <col min="4056" max="4056" width="11.42578125" style="1" customWidth="1"/>
    <col min="4057" max="4057" width="22.28515625" style="1" customWidth="1"/>
    <col min="4058" max="4058" width="6.140625" style="1" bestFit="1" customWidth="1"/>
    <col min="4059" max="4059" width="7.5703125" style="1" customWidth="1"/>
    <col min="4060" max="4060" width="6.140625" style="1" customWidth="1"/>
    <col min="4061" max="4061" width="4.85546875" style="1" customWidth="1"/>
    <col min="4062" max="4063" width="5.5703125" style="1" customWidth="1"/>
    <col min="4064" max="4064" width="5.140625" style="1" customWidth="1"/>
    <col min="4065" max="4065" width="7" style="1" customWidth="1"/>
    <col min="4066" max="4066" width="10.42578125" style="1" customWidth="1"/>
    <col min="4067" max="4067" width="7.7109375" style="1" customWidth="1"/>
    <col min="4068" max="4068" width="10.140625" style="1" customWidth="1"/>
    <col min="4069" max="4069" width="9.42578125" style="1" customWidth="1"/>
    <col min="4070" max="4070" width="10.7109375" style="1" customWidth="1"/>
    <col min="4071" max="4311" width="11.42578125" style="1"/>
    <col min="4312" max="4312" width="11.42578125" style="1" customWidth="1"/>
    <col min="4313" max="4313" width="22.28515625" style="1" customWidth="1"/>
    <col min="4314" max="4314" width="6.140625" style="1" bestFit="1" customWidth="1"/>
    <col min="4315" max="4315" width="7.5703125" style="1" customWidth="1"/>
    <col min="4316" max="4316" width="6.140625" style="1" customWidth="1"/>
    <col min="4317" max="4317" width="4.85546875" style="1" customWidth="1"/>
    <col min="4318" max="4319" width="5.5703125" style="1" customWidth="1"/>
    <col min="4320" max="4320" width="5.140625" style="1" customWidth="1"/>
    <col min="4321" max="4321" width="7" style="1" customWidth="1"/>
    <col min="4322" max="4322" width="10.42578125" style="1" customWidth="1"/>
    <col min="4323" max="4323" width="7.7109375" style="1" customWidth="1"/>
    <col min="4324" max="4324" width="10.140625" style="1" customWidth="1"/>
    <col min="4325" max="4325" width="9.42578125" style="1" customWidth="1"/>
    <col min="4326" max="4326" width="10.7109375" style="1" customWidth="1"/>
    <col min="4327" max="4567" width="11.42578125" style="1"/>
    <col min="4568" max="4568" width="11.42578125" style="1" customWidth="1"/>
    <col min="4569" max="4569" width="22.28515625" style="1" customWidth="1"/>
    <col min="4570" max="4570" width="6.140625" style="1" bestFit="1" customWidth="1"/>
    <col min="4571" max="4571" width="7.5703125" style="1" customWidth="1"/>
    <col min="4572" max="4572" width="6.140625" style="1" customWidth="1"/>
    <col min="4573" max="4573" width="4.85546875" style="1" customWidth="1"/>
    <col min="4574" max="4575" width="5.5703125" style="1" customWidth="1"/>
    <col min="4576" max="4576" width="5.140625" style="1" customWidth="1"/>
    <col min="4577" max="4577" width="7" style="1" customWidth="1"/>
    <col min="4578" max="4578" width="10.42578125" style="1" customWidth="1"/>
    <col min="4579" max="4579" width="7.7109375" style="1" customWidth="1"/>
    <col min="4580" max="4580" width="10.140625" style="1" customWidth="1"/>
    <col min="4581" max="4581" width="9.42578125" style="1" customWidth="1"/>
    <col min="4582" max="4582" width="10.7109375" style="1" customWidth="1"/>
    <col min="4583" max="4823" width="11.42578125" style="1"/>
    <col min="4824" max="4824" width="11.42578125" style="1" customWidth="1"/>
    <col min="4825" max="4825" width="22.28515625" style="1" customWidth="1"/>
    <col min="4826" max="4826" width="6.140625" style="1" bestFit="1" customWidth="1"/>
    <col min="4827" max="4827" width="7.5703125" style="1" customWidth="1"/>
    <col min="4828" max="4828" width="6.140625" style="1" customWidth="1"/>
    <col min="4829" max="4829" width="4.85546875" style="1" customWidth="1"/>
    <col min="4830" max="4831" width="5.5703125" style="1" customWidth="1"/>
    <col min="4832" max="4832" width="5.140625" style="1" customWidth="1"/>
    <col min="4833" max="4833" width="7" style="1" customWidth="1"/>
    <col min="4834" max="4834" width="10.42578125" style="1" customWidth="1"/>
    <col min="4835" max="4835" width="7.7109375" style="1" customWidth="1"/>
    <col min="4836" max="4836" width="10.140625" style="1" customWidth="1"/>
    <col min="4837" max="4837" width="9.42578125" style="1" customWidth="1"/>
    <col min="4838" max="4838" width="10.7109375" style="1" customWidth="1"/>
    <col min="4839" max="5079" width="11.42578125" style="1"/>
    <col min="5080" max="5080" width="11.42578125" style="1" customWidth="1"/>
    <col min="5081" max="5081" width="22.28515625" style="1" customWidth="1"/>
    <col min="5082" max="5082" width="6.140625" style="1" bestFit="1" customWidth="1"/>
    <col min="5083" max="5083" width="7.5703125" style="1" customWidth="1"/>
    <col min="5084" max="5084" width="6.140625" style="1" customWidth="1"/>
    <col min="5085" max="5085" width="4.85546875" style="1" customWidth="1"/>
    <col min="5086" max="5087" width="5.5703125" style="1" customWidth="1"/>
    <col min="5088" max="5088" width="5.140625" style="1" customWidth="1"/>
    <col min="5089" max="5089" width="7" style="1" customWidth="1"/>
    <col min="5090" max="5090" width="10.42578125" style="1" customWidth="1"/>
    <col min="5091" max="5091" width="7.7109375" style="1" customWidth="1"/>
    <col min="5092" max="5092" width="10.140625" style="1" customWidth="1"/>
    <col min="5093" max="5093" width="9.42578125" style="1" customWidth="1"/>
    <col min="5094" max="5094" width="10.7109375" style="1" customWidth="1"/>
    <col min="5095" max="5335" width="11.42578125" style="1"/>
    <col min="5336" max="5336" width="11.42578125" style="1" customWidth="1"/>
    <col min="5337" max="5337" width="22.28515625" style="1" customWidth="1"/>
    <col min="5338" max="5338" width="6.140625" style="1" bestFit="1" customWidth="1"/>
    <col min="5339" max="5339" width="7.5703125" style="1" customWidth="1"/>
    <col min="5340" max="5340" width="6.140625" style="1" customWidth="1"/>
    <col min="5341" max="5341" width="4.85546875" style="1" customWidth="1"/>
    <col min="5342" max="5343" width="5.5703125" style="1" customWidth="1"/>
    <col min="5344" max="5344" width="5.140625" style="1" customWidth="1"/>
    <col min="5345" max="5345" width="7" style="1" customWidth="1"/>
    <col min="5346" max="5346" width="10.42578125" style="1" customWidth="1"/>
    <col min="5347" max="5347" width="7.7109375" style="1" customWidth="1"/>
    <col min="5348" max="5348" width="10.140625" style="1" customWidth="1"/>
    <col min="5349" max="5349" width="9.42578125" style="1" customWidth="1"/>
    <col min="5350" max="5350" width="10.7109375" style="1" customWidth="1"/>
    <col min="5351" max="5591" width="11.42578125" style="1"/>
    <col min="5592" max="5592" width="11.42578125" style="1" customWidth="1"/>
    <col min="5593" max="5593" width="22.28515625" style="1" customWidth="1"/>
    <col min="5594" max="5594" width="6.140625" style="1" bestFit="1" customWidth="1"/>
    <col min="5595" max="5595" width="7.5703125" style="1" customWidth="1"/>
    <col min="5596" max="5596" width="6.140625" style="1" customWidth="1"/>
    <col min="5597" max="5597" width="4.85546875" style="1" customWidth="1"/>
    <col min="5598" max="5599" width="5.5703125" style="1" customWidth="1"/>
    <col min="5600" max="5600" width="5.140625" style="1" customWidth="1"/>
    <col min="5601" max="5601" width="7" style="1" customWidth="1"/>
    <col min="5602" max="5602" width="10.42578125" style="1" customWidth="1"/>
    <col min="5603" max="5603" width="7.7109375" style="1" customWidth="1"/>
    <col min="5604" max="5604" width="10.140625" style="1" customWidth="1"/>
    <col min="5605" max="5605" width="9.42578125" style="1" customWidth="1"/>
    <col min="5606" max="5606" width="10.7109375" style="1" customWidth="1"/>
    <col min="5607" max="5847" width="11.42578125" style="1"/>
    <col min="5848" max="5848" width="11.42578125" style="1" customWidth="1"/>
    <col min="5849" max="5849" width="22.28515625" style="1" customWidth="1"/>
    <col min="5850" max="5850" width="6.140625" style="1" bestFit="1" customWidth="1"/>
    <col min="5851" max="5851" width="7.5703125" style="1" customWidth="1"/>
    <col min="5852" max="5852" width="6.140625" style="1" customWidth="1"/>
    <col min="5853" max="5853" width="4.85546875" style="1" customWidth="1"/>
    <col min="5854" max="5855" width="5.5703125" style="1" customWidth="1"/>
    <col min="5856" max="5856" width="5.140625" style="1" customWidth="1"/>
    <col min="5857" max="5857" width="7" style="1" customWidth="1"/>
    <col min="5858" max="5858" width="10.42578125" style="1" customWidth="1"/>
    <col min="5859" max="5859" width="7.7109375" style="1" customWidth="1"/>
    <col min="5860" max="5860" width="10.140625" style="1" customWidth="1"/>
    <col min="5861" max="5861" width="9.42578125" style="1" customWidth="1"/>
    <col min="5862" max="5862" width="10.7109375" style="1" customWidth="1"/>
    <col min="5863" max="6103" width="11.42578125" style="1"/>
    <col min="6104" max="6104" width="11.42578125" style="1" customWidth="1"/>
    <col min="6105" max="6105" width="22.28515625" style="1" customWidth="1"/>
    <col min="6106" max="6106" width="6.140625" style="1" bestFit="1" customWidth="1"/>
    <col min="6107" max="6107" width="7.5703125" style="1" customWidth="1"/>
    <col min="6108" max="6108" width="6.140625" style="1" customWidth="1"/>
    <col min="6109" max="6109" width="4.85546875" style="1" customWidth="1"/>
    <col min="6110" max="6111" width="5.5703125" style="1" customWidth="1"/>
    <col min="6112" max="6112" width="5.140625" style="1" customWidth="1"/>
    <col min="6113" max="6113" width="7" style="1" customWidth="1"/>
    <col min="6114" max="6114" width="10.42578125" style="1" customWidth="1"/>
    <col min="6115" max="6115" width="7.7109375" style="1" customWidth="1"/>
    <col min="6116" max="6116" width="10.140625" style="1" customWidth="1"/>
    <col min="6117" max="6117" width="9.42578125" style="1" customWidth="1"/>
    <col min="6118" max="6118" width="10.7109375" style="1" customWidth="1"/>
    <col min="6119" max="6359" width="11.42578125" style="1"/>
    <col min="6360" max="6360" width="11.42578125" style="1" customWidth="1"/>
    <col min="6361" max="6361" width="22.28515625" style="1" customWidth="1"/>
    <col min="6362" max="6362" width="6.140625" style="1" bestFit="1" customWidth="1"/>
    <col min="6363" max="6363" width="7.5703125" style="1" customWidth="1"/>
    <col min="6364" max="6364" width="6.140625" style="1" customWidth="1"/>
    <col min="6365" max="6365" width="4.85546875" style="1" customWidth="1"/>
    <col min="6366" max="6367" width="5.5703125" style="1" customWidth="1"/>
    <col min="6368" max="6368" width="5.140625" style="1" customWidth="1"/>
    <col min="6369" max="6369" width="7" style="1" customWidth="1"/>
    <col min="6370" max="6370" width="10.42578125" style="1" customWidth="1"/>
    <col min="6371" max="6371" width="7.7109375" style="1" customWidth="1"/>
    <col min="6372" max="6372" width="10.140625" style="1" customWidth="1"/>
    <col min="6373" max="6373" width="9.42578125" style="1" customWidth="1"/>
    <col min="6374" max="6374" width="10.7109375" style="1" customWidth="1"/>
    <col min="6375" max="6615" width="11.42578125" style="1"/>
    <col min="6616" max="6616" width="11.42578125" style="1" customWidth="1"/>
    <col min="6617" max="6617" width="22.28515625" style="1" customWidth="1"/>
    <col min="6618" max="6618" width="6.140625" style="1" bestFit="1" customWidth="1"/>
    <col min="6619" max="6619" width="7.5703125" style="1" customWidth="1"/>
    <col min="6620" max="6620" width="6.140625" style="1" customWidth="1"/>
    <col min="6621" max="6621" width="4.85546875" style="1" customWidth="1"/>
    <col min="6622" max="6623" width="5.5703125" style="1" customWidth="1"/>
    <col min="6624" max="6624" width="5.140625" style="1" customWidth="1"/>
    <col min="6625" max="6625" width="7" style="1" customWidth="1"/>
    <col min="6626" max="6626" width="10.42578125" style="1" customWidth="1"/>
    <col min="6627" max="6627" width="7.7109375" style="1" customWidth="1"/>
    <col min="6628" max="6628" width="10.140625" style="1" customWidth="1"/>
    <col min="6629" max="6629" width="9.42578125" style="1" customWidth="1"/>
    <col min="6630" max="6630" width="10.7109375" style="1" customWidth="1"/>
    <col min="6631" max="6871" width="11.42578125" style="1"/>
    <col min="6872" max="6872" width="11.42578125" style="1" customWidth="1"/>
    <col min="6873" max="6873" width="22.28515625" style="1" customWidth="1"/>
    <col min="6874" max="6874" width="6.140625" style="1" bestFit="1" customWidth="1"/>
    <col min="6875" max="6875" width="7.5703125" style="1" customWidth="1"/>
    <col min="6876" max="6876" width="6.140625" style="1" customWidth="1"/>
    <col min="6877" max="6877" width="4.85546875" style="1" customWidth="1"/>
    <col min="6878" max="6879" width="5.5703125" style="1" customWidth="1"/>
    <col min="6880" max="6880" width="5.140625" style="1" customWidth="1"/>
    <col min="6881" max="6881" width="7" style="1" customWidth="1"/>
    <col min="6882" max="6882" width="10.42578125" style="1" customWidth="1"/>
    <col min="6883" max="6883" width="7.7109375" style="1" customWidth="1"/>
    <col min="6884" max="6884" width="10.140625" style="1" customWidth="1"/>
    <col min="6885" max="6885" width="9.42578125" style="1" customWidth="1"/>
    <col min="6886" max="6886" width="10.7109375" style="1" customWidth="1"/>
    <col min="6887" max="7127" width="11.42578125" style="1"/>
    <col min="7128" max="7128" width="11.42578125" style="1" customWidth="1"/>
    <col min="7129" max="7129" width="22.28515625" style="1" customWidth="1"/>
    <col min="7130" max="7130" width="6.140625" style="1" bestFit="1" customWidth="1"/>
    <col min="7131" max="7131" width="7.5703125" style="1" customWidth="1"/>
    <col min="7132" max="7132" width="6.140625" style="1" customWidth="1"/>
    <col min="7133" max="7133" width="4.85546875" style="1" customWidth="1"/>
    <col min="7134" max="7135" width="5.5703125" style="1" customWidth="1"/>
    <col min="7136" max="7136" width="5.140625" style="1" customWidth="1"/>
    <col min="7137" max="7137" width="7" style="1" customWidth="1"/>
    <col min="7138" max="7138" width="10.42578125" style="1" customWidth="1"/>
    <col min="7139" max="7139" width="7.7109375" style="1" customWidth="1"/>
    <col min="7140" max="7140" width="10.140625" style="1" customWidth="1"/>
    <col min="7141" max="7141" width="9.42578125" style="1" customWidth="1"/>
    <col min="7142" max="7142" width="10.7109375" style="1" customWidth="1"/>
    <col min="7143" max="7383" width="11.42578125" style="1"/>
    <col min="7384" max="7384" width="11.42578125" style="1" customWidth="1"/>
    <col min="7385" max="7385" width="22.28515625" style="1" customWidth="1"/>
    <col min="7386" max="7386" width="6.140625" style="1" bestFit="1" customWidth="1"/>
    <col min="7387" max="7387" width="7.5703125" style="1" customWidth="1"/>
    <col min="7388" max="7388" width="6.140625" style="1" customWidth="1"/>
    <col min="7389" max="7389" width="4.85546875" style="1" customWidth="1"/>
    <col min="7390" max="7391" width="5.5703125" style="1" customWidth="1"/>
    <col min="7392" max="7392" width="5.140625" style="1" customWidth="1"/>
    <col min="7393" max="7393" width="7" style="1" customWidth="1"/>
    <col min="7394" max="7394" width="10.42578125" style="1" customWidth="1"/>
    <col min="7395" max="7395" width="7.7109375" style="1" customWidth="1"/>
    <col min="7396" max="7396" width="10.140625" style="1" customWidth="1"/>
    <col min="7397" max="7397" width="9.42578125" style="1" customWidth="1"/>
    <col min="7398" max="7398" width="10.7109375" style="1" customWidth="1"/>
    <col min="7399" max="7639" width="11.42578125" style="1"/>
    <col min="7640" max="7640" width="11.42578125" style="1" customWidth="1"/>
    <col min="7641" max="7641" width="22.28515625" style="1" customWidth="1"/>
    <col min="7642" max="7642" width="6.140625" style="1" bestFit="1" customWidth="1"/>
    <col min="7643" max="7643" width="7.5703125" style="1" customWidth="1"/>
    <col min="7644" max="7644" width="6.140625" style="1" customWidth="1"/>
    <col min="7645" max="7645" width="4.85546875" style="1" customWidth="1"/>
    <col min="7646" max="7647" width="5.5703125" style="1" customWidth="1"/>
    <col min="7648" max="7648" width="5.140625" style="1" customWidth="1"/>
    <col min="7649" max="7649" width="7" style="1" customWidth="1"/>
    <col min="7650" max="7650" width="10.42578125" style="1" customWidth="1"/>
    <col min="7651" max="7651" width="7.7109375" style="1" customWidth="1"/>
    <col min="7652" max="7652" width="10.140625" style="1" customWidth="1"/>
    <col min="7653" max="7653" width="9.42578125" style="1" customWidth="1"/>
    <col min="7654" max="7654" width="10.7109375" style="1" customWidth="1"/>
    <col min="7655" max="7895" width="11.42578125" style="1"/>
    <col min="7896" max="7896" width="11.42578125" style="1" customWidth="1"/>
    <col min="7897" max="7897" width="22.28515625" style="1" customWidth="1"/>
    <col min="7898" max="7898" width="6.140625" style="1" bestFit="1" customWidth="1"/>
    <col min="7899" max="7899" width="7.5703125" style="1" customWidth="1"/>
    <col min="7900" max="7900" width="6.140625" style="1" customWidth="1"/>
    <col min="7901" max="7901" width="4.85546875" style="1" customWidth="1"/>
    <col min="7902" max="7903" width="5.5703125" style="1" customWidth="1"/>
    <col min="7904" max="7904" width="5.140625" style="1" customWidth="1"/>
    <col min="7905" max="7905" width="7" style="1" customWidth="1"/>
    <col min="7906" max="7906" width="10.42578125" style="1" customWidth="1"/>
    <col min="7907" max="7907" width="7.7109375" style="1" customWidth="1"/>
    <col min="7908" max="7908" width="10.140625" style="1" customWidth="1"/>
    <col min="7909" max="7909" width="9.42578125" style="1" customWidth="1"/>
    <col min="7910" max="7910" width="10.7109375" style="1" customWidth="1"/>
    <col min="7911" max="8151" width="11.42578125" style="1"/>
    <col min="8152" max="8152" width="11.42578125" style="1" customWidth="1"/>
    <col min="8153" max="8153" width="22.28515625" style="1" customWidth="1"/>
    <col min="8154" max="8154" width="6.140625" style="1" bestFit="1" customWidth="1"/>
    <col min="8155" max="8155" width="7.5703125" style="1" customWidth="1"/>
    <col min="8156" max="8156" width="6.140625" style="1" customWidth="1"/>
    <col min="8157" max="8157" width="4.85546875" style="1" customWidth="1"/>
    <col min="8158" max="8159" width="5.5703125" style="1" customWidth="1"/>
    <col min="8160" max="8160" width="5.140625" style="1" customWidth="1"/>
    <col min="8161" max="8161" width="7" style="1" customWidth="1"/>
    <col min="8162" max="8162" width="10.42578125" style="1" customWidth="1"/>
    <col min="8163" max="8163" width="7.7109375" style="1" customWidth="1"/>
    <col min="8164" max="8164" width="10.140625" style="1" customWidth="1"/>
    <col min="8165" max="8165" width="9.42578125" style="1" customWidth="1"/>
    <col min="8166" max="8166" width="10.7109375" style="1" customWidth="1"/>
    <col min="8167" max="8407" width="11.42578125" style="1"/>
    <col min="8408" max="8408" width="11.42578125" style="1" customWidth="1"/>
    <col min="8409" max="8409" width="22.28515625" style="1" customWidth="1"/>
    <col min="8410" max="8410" width="6.140625" style="1" bestFit="1" customWidth="1"/>
    <col min="8411" max="8411" width="7.5703125" style="1" customWidth="1"/>
    <col min="8412" max="8412" width="6.140625" style="1" customWidth="1"/>
    <col min="8413" max="8413" width="4.85546875" style="1" customWidth="1"/>
    <col min="8414" max="8415" width="5.5703125" style="1" customWidth="1"/>
    <col min="8416" max="8416" width="5.140625" style="1" customWidth="1"/>
    <col min="8417" max="8417" width="7" style="1" customWidth="1"/>
    <col min="8418" max="8418" width="10.42578125" style="1" customWidth="1"/>
    <col min="8419" max="8419" width="7.7109375" style="1" customWidth="1"/>
    <col min="8420" max="8420" width="10.140625" style="1" customWidth="1"/>
    <col min="8421" max="8421" width="9.42578125" style="1" customWidth="1"/>
    <col min="8422" max="8422" width="10.7109375" style="1" customWidth="1"/>
    <col min="8423" max="8663" width="11.42578125" style="1"/>
    <col min="8664" max="8664" width="11.42578125" style="1" customWidth="1"/>
    <col min="8665" max="8665" width="22.28515625" style="1" customWidth="1"/>
    <col min="8666" max="8666" width="6.140625" style="1" bestFit="1" customWidth="1"/>
    <col min="8667" max="8667" width="7.5703125" style="1" customWidth="1"/>
    <col min="8668" max="8668" width="6.140625" style="1" customWidth="1"/>
    <col min="8669" max="8669" width="4.85546875" style="1" customWidth="1"/>
    <col min="8670" max="8671" width="5.5703125" style="1" customWidth="1"/>
    <col min="8672" max="8672" width="5.140625" style="1" customWidth="1"/>
    <col min="8673" max="8673" width="7" style="1" customWidth="1"/>
    <col min="8674" max="8674" width="10.42578125" style="1" customWidth="1"/>
    <col min="8675" max="8675" width="7.7109375" style="1" customWidth="1"/>
    <col min="8676" max="8676" width="10.140625" style="1" customWidth="1"/>
    <col min="8677" max="8677" width="9.42578125" style="1" customWidth="1"/>
    <col min="8678" max="8678" width="10.7109375" style="1" customWidth="1"/>
    <col min="8679" max="8919" width="11.42578125" style="1"/>
    <col min="8920" max="8920" width="11.42578125" style="1" customWidth="1"/>
    <col min="8921" max="8921" width="22.28515625" style="1" customWidth="1"/>
    <col min="8922" max="8922" width="6.140625" style="1" bestFit="1" customWidth="1"/>
    <col min="8923" max="8923" width="7.5703125" style="1" customWidth="1"/>
    <col min="8924" max="8924" width="6.140625" style="1" customWidth="1"/>
    <col min="8925" max="8925" width="4.85546875" style="1" customWidth="1"/>
    <col min="8926" max="8927" width="5.5703125" style="1" customWidth="1"/>
    <col min="8928" max="8928" width="5.140625" style="1" customWidth="1"/>
    <col min="8929" max="8929" width="7" style="1" customWidth="1"/>
    <col min="8930" max="8930" width="10.42578125" style="1" customWidth="1"/>
    <col min="8931" max="8931" width="7.7109375" style="1" customWidth="1"/>
    <col min="8932" max="8932" width="10.140625" style="1" customWidth="1"/>
    <col min="8933" max="8933" width="9.42578125" style="1" customWidth="1"/>
    <col min="8934" max="8934" width="10.7109375" style="1" customWidth="1"/>
    <col min="8935" max="9175" width="11.42578125" style="1"/>
    <col min="9176" max="9176" width="11.42578125" style="1" customWidth="1"/>
    <col min="9177" max="9177" width="22.28515625" style="1" customWidth="1"/>
    <col min="9178" max="9178" width="6.140625" style="1" bestFit="1" customWidth="1"/>
    <col min="9179" max="9179" width="7.5703125" style="1" customWidth="1"/>
    <col min="9180" max="9180" width="6.140625" style="1" customWidth="1"/>
    <col min="9181" max="9181" width="4.85546875" style="1" customWidth="1"/>
    <col min="9182" max="9183" width="5.5703125" style="1" customWidth="1"/>
    <col min="9184" max="9184" width="5.140625" style="1" customWidth="1"/>
    <col min="9185" max="9185" width="7" style="1" customWidth="1"/>
    <col min="9186" max="9186" width="10.42578125" style="1" customWidth="1"/>
    <col min="9187" max="9187" width="7.7109375" style="1" customWidth="1"/>
    <col min="9188" max="9188" width="10.140625" style="1" customWidth="1"/>
    <col min="9189" max="9189" width="9.42578125" style="1" customWidth="1"/>
    <col min="9190" max="9190" width="10.7109375" style="1" customWidth="1"/>
    <col min="9191" max="9431" width="11.42578125" style="1"/>
    <col min="9432" max="9432" width="11.42578125" style="1" customWidth="1"/>
    <col min="9433" max="9433" width="22.28515625" style="1" customWidth="1"/>
    <col min="9434" max="9434" width="6.140625" style="1" bestFit="1" customWidth="1"/>
    <col min="9435" max="9435" width="7.5703125" style="1" customWidth="1"/>
    <col min="9436" max="9436" width="6.140625" style="1" customWidth="1"/>
    <col min="9437" max="9437" width="4.85546875" style="1" customWidth="1"/>
    <col min="9438" max="9439" width="5.5703125" style="1" customWidth="1"/>
    <col min="9440" max="9440" width="5.140625" style="1" customWidth="1"/>
    <col min="9441" max="9441" width="7" style="1" customWidth="1"/>
    <col min="9442" max="9442" width="10.42578125" style="1" customWidth="1"/>
    <col min="9443" max="9443" width="7.7109375" style="1" customWidth="1"/>
    <col min="9444" max="9444" width="10.140625" style="1" customWidth="1"/>
    <col min="9445" max="9445" width="9.42578125" style="1" customWidth="1"/>
    <col min="9446" max="9446" width="10.7109375" style="1" customWidth="1"/>
    <col min="9447" max="9687" width="11.42578125" style="1"/>
    <col min="9688" max="9688" width="11.42578125" style="1" customWidth="1"/>
    <col min="9689" max="9689" width="22.28515625" style="1" customWidth="1"/>
    <col min="9690" max="9690" width="6.140625" style="1" bestFit="1" customWidth="1"/>
    <col min="9691" max="9691" width="7.5703125" style="1" customWidth="1"/>
    <col min="9692" max="9692" width="6.140625" style="1" customWidth="1"/>
    <col min="9693" max="9693" width="4.85546875" style="1" customWidth="1"/>
    <col min="9694" max="9695" width="5.5703125" style="1" customWidth="1"/>
    <col min="9696" max="9696" width="5.140625" style="1" customWidth="1"/>
    <col min="9697" max="9697" width="7" style="1" customWidth="1"/>
    <col min="9698" max="9698" width="10.42578125" style="1" customWidth="1"/>
    <col min="9699" max="9699" width="7.7109375" style="1" customWidth="1"/>
    <col min="9700" max="9700" width="10.140625" style="1" customWidth="1"/>
    <col min="9701" max="9701" width="9.42578125" style="1" customWidth="1"/>
    <col min="9702" max="9702" width="10.7109375" style="1" customWidth="1"/>
    <col min="9703" max="9943" width="11.42578125" style="1"/>
    <col min="9944" max="9944" width="11.42578125" style="1" customWidth="1"/>
    <col min="9945" max="9945" width="22.28515625" style="1" customWidth="1"/>
    <col min="9946" max="9946" width="6.140625" style="1" bestFit="1" customWidth="1"/>
    <col min="9947" max="9947" width="7.5703125" style="1" customWidth="1"/>
    <col min="9948" max="9948" width="6.140625" style="1" customWidth="1"/>
    <col min="9949" max="9949" width="4.85546875" style="1" customWidth="1"/>
    <col min="9950" max="9951" width="5.5703125" style="1" customWidth="1"/>
    <col min="9952" max="9952" width="5.140625" style="1" customWidth="1"/>
    <col min="9953" max="9953" width="7" style="1" customWidth="1"/>
    <col min="9954" max="9954" width="10.42578125" style="1" customWidth="1"/>
    <col min="9955" max="9955" width="7.7109375" style="1" customWidth="1"/>
    <col min="9956" max="9956" width="10.140625" style="1" customWidth="1"/>
    <col min="9957" max="9957" width="9.42578125" style="1" customWidth="1"/>
    <col min="9958" max="9958" width="10.7109375" style="1" customWidth="1"/>
    <col min="9959" max="10199" width="11.42578125" style="1"/>
    <col min="10200" max="10200" width="11.42578125" style="1" customWidth="1"/>
    <col min="10201" max="10201" width="22.28515625" style="1" customWidth="1"/>
    <col min="10202" max="10202" width="6.140625" style="1" bestFit="1" customWidth="1"/>
    <col min="10203" max="10203" width="7.5703125" style="1" customWidth="1"/>
    <col min="10204" max="10204" width="6.140625" style="1" customWidth="1"/>
    <col min="10205" max="10205" width="4.85546875" style="1" customWidth="1"/>
    <col min="10206" max="10207" width="5.5703125" style="1" customWidth="1"/>
    <col min="10208" max="10208" width="5.140625" style="1" customWidth="1"/>
    <col min="10209" max="10209" width="7" style="1" customWidth="1"/>
    <col min="10210" max="10210" width="10.42578125" style="1" customWidth="1"/>
    <col min="10211" max="10211" width="7.7109375" style="1" customWidth="1"/>
    <col min="10212" max="10212" width="10.140625" style="1" customWidth="1"/>
    <col min="10213" max="10213" width="9.42578125" style="1" customWidth="1"/>
    <col min="10214" max="10214" width="10.7109375" style="1" customWidth="1"/>
    <col min="10215" max="10455" width="11.42578125" style="1"/>
    <col min="10456" max="10456" width="11.42578125" style="1" customWidth="1"/>
    <col min="10457" max="10457" width="22.28515625" style="1" customWidth="1"/>
    <col min="10458" max="10458" width="6.140625" style="1" bestFit="1" customWidth="1"/>
    <col min="10459" max="10459" width="7.5703125" style="1" customWidth="1"/>
    <col min="10460" max="10460" width="6.140625" style="1" customWidth="1"/>
    <col min="10461" max="10461" width="4.85546875" style="1" customWidth="1"/>
    <col min="10462" max="10463" width="5.5703125" style="1" customWidth="1"/>
    <col min="10464" max="10464" width="5.140625" style="1" customWidth="1"/>
    <col min="10465" max="10465" width="7" style="1" customWidth="1"/>
    <col min="10466" max="10466" width="10.42578125" style="1" customWidth="1"/>
    <col min="10467" max="10467" width="7.7109375" style="1" customWidth="1"/>
    <col min="10468" max="10468" width="10.140625" style="1" customWidth="1"/>
    <col min="10469" max="10469" width="9.42578125" style="1" customWidth="1"/>
    <col min="10470" max="10470" width="10.7109375" style="1" customWidth="1"/>
    <col min="10471" max="10711" width="11.42578125" style="1"/>
    <col min="10712" max="10712" width="11.42578125" style="1" customWidth="1"/>
    <col min="10713" max="10713" width="22.28515625" style="1" customWidth="1"/>
    <col min="10714" max="10714" width="6.140625" style="1" bestFit="1" customWidth="1"/>
    <col min="10715" max="10715" width="7.5703125" style="1" customWidth="1"/>
    <col min="10716" max="10716" width="6.140625" style="1" customWidth="1"/>
    <col min="10717" max="10717" width="4.85546875" style="1" customWidth="1"/>
    <col min="10718" max="10719" width="5.5703125" style="1" customWidth="1"/>
    <col min="10720" max="10720" width="5.140625" style="1" customWidth="1"/>
    <col min="10721" max="10721" width="7" style="1" customWidth="1"/>
    <col min="10722" max="10722" width="10.42578125" style="1" customWidth="1"/>
    <col min="10723" max="10723" width="7.7109375" style="1" customWidth="1"/>
    <col min="10724" max="10724" width="10.140625" style="1" customWidth="1"/>
    <col min="10725" max="10725" width="9.42578125" style="1" customWidth="1"/>
    <col min="10726" max="10726" width="10.7109375" style="1" customWidth="1"/>
    <col min="10727" max="10967" width="11.42578125" style="1"/>
    <col min="10968" max="10968" width="11.42578125" style="1" customWidth="1"/>
    <col min="10969" max="10969" width="22.28515625" style="1" customWidth="1"/>
    <col min="10970" max="10970" width="6.140625" style="1" bestFit="1" customWidth="1"/>
    <col min="10971" max="10971" width="7.5703125" style="1" customWidth="1"/>
    <col min="10972" max="10972" width="6.140625" style="1" customWidth="1"/>
    <col min="10973" max="10973" width="4.85546875" style="1" customWidth="1"/>
    <col min="10974" max="10975" width="5.5703125" style="1" customWidth="1"/>
    <col min="10976" max="10976" width="5.140625" style="1" customWidth="1"/>
    <col min="10977" max="10977" width="7" style="1" customWidth="1"/>
    <col min="10978" max="10978" width="10.42578125" style="1" customWidth="1"/>
    <col min="10979" max="10979" width="7.7109375" style="1" customWidth="1"/>
    <col min="10980" max="10980" width="10.140625" style="1" customWidth="1"/>
    <col min="10981" max="10981" width="9.42578125" style="1" customWidth="1"/>
    <col min="10982" max="10982" width="10.7109375" style="1" customWidth="1"/>
    <col min="10983" max="11223" width="11.42578125" style="1"/>
    <col min="11224" max="11224" width="11.42578125" style="1" customWidth="1"/>
    <col min="11225" max="11225" width="22.28515625" style="1" customWidth="1"/>
    <col min="11226" max="11226" width="6.140625" style="1" bestFit="1" customWidth="1"/>
    <col min="11227" max="11227" width="7.5703125" style="1" customWidth="1"/>
    <col min="11228" max="11228" width="6.140625" style="1" customWidth="1"/>
    <col min="11229" max="11229" width="4.85546875" style="1" customWidth="1"/>
    <col min="11230" max="11231" width="5.5703125" style="1" customWidth="1"/>
    <col min="11232" max="11232" width="5.140625" style="1" customWidth="1"/>
    <col min="11233" max="11233" width="7" style="1" customWidth="1"/>
    <col min="11234" max="11234" width="10.42578125" style="1" customWidth="1"/>
    <col min="11235" max="11235" width="7.7109375" style="1" customWidth="1"/>
    <col min="11236" max="11236" width="10.140625" style="1" customWidth="1"/>
    <col min="11237" max="11237" width="9.42578125" style="1" customWidth="1"/>
    <col min="11238" max="11238" width="10.7109375" style="1" customWidth="1"/>
    <col min="11239" max="11479" width="11.42578125" style="1"/>
    <col min="11480" max="11480" width="11.42578125" style="1" customWidth="1"/>
    <col min="11481" max="11481" width="22.28515625" style="1" customWidth="1"/>
    <col min="11482" max="11482" width="6.140625" style="1" bestFit="1" customWidth="1"/>
    <col min="11483" max="11483" width="7.5703125" style="1" customWidth="1"/>
    <col min="11484" max="11484" width="6.140625" style="1" customWidth="1"/>
    <col min="11485" max="11485" width="4.85546875" style="1" customWidth="1"/>
    <col min="11486" max="11487" width="5.5703125" style="1" customWidth="1"/>
    <col min="11488" max="11488" width="5.140625" style="1" customWidth="1"/>
    <col min="11489" max="11489" width="7" style="1" customWidth="1"/>
    <col min="11490" max="11490" width="10.42578125" style="1" customWidth="1"/>
    <col min="11491" max="11491" width="7.7109375" style="1" customWidth="1"/>
    <col min="11492" max="11492" width="10.140625" style="1" customWidth="1"/>
    <col min="11493" max="11493" width="9.42578125" style="1" customWidth="1"/>
    <col min="11494" max="11494" width="10.7109375" style="1" customWidth="1"/>
    <col min="11495" max="11735" width="11.42578125" style="1"/>
    <col min="11736" max="11736" width="11.42578125" style="1" customWidth="1"/>
    <col min="11737" max="11737" width="22.28515625" style="1" customWidth="1"/>
    <col min="11738" max="11738" width="6.140625" style="1" bestFit="1" customWidth="1"/>
    <col min="11739" max="11739" width="7.5703125" style="1" customWidth="1"/>
    <col min="11740" max="11740" width="6.140625" style="1" customWidth="1"/>
    <col min="11741" max="11741" width="4.85546875" style="1" customWidth="1"/>
    <col min="11742" max="11743" width="5.5703125" style="1" customWidth="1"/>
    <col min="11744" max="11744" width="5.140625" style="1" customWidth="1"/>
    <col min="11745" max="11745" width="7" style="1" customWidth="1"/>
    <col min="11746" max="11746" width="10.42578125" style="1" customWidth="1"/>
    <col min="11747" max="11747" width="7.7109375" style="1" customWidth="1"/>
    <col min="11748" max="11748" width="10.140625" style="1" customWidth="1"/>
    <col min="11749" max="11749" width="9.42578125" style="1" customWidth="1"/>
    <col min="11750" max="11750" width="10.7109375" style="1" customWidth="1"/>
    <col min="11751" max="11991" width="11.42578125" style="1"/>
    <col min="11992" max="11992" width="11.42578125" style="1" customWidth="1"/>
    <col min="11993" max="11993" width="22.28515625" style="1" customWidth="1"/>
    <col min="11994" max="11994" width="6.140625" style="1" bestFit="1" customWidth="1"/>
    <col min="11995" max="11995" width="7.5703125" style="1" customWidth="1"/>
    <col min="11996" max="11996" width="6.140625" style="1" customWidth="1"/>
    <col min="11997" max="11997" width="4.85546875" style="1" customWidth="1"/>
    <col min="11998" max="11999" width="5.5703125" style="1" customWidth="1"/>
    <col min="12000" max="12000" width="5.140625" style="1" customWidth="1"/>
    <col min="12001" max="12001" width="7" style="1" customWidth="1"/>
    <col min="12002" max="12002" width="10.42578125" style="1" customWidth="1"/>
    <col min="12003" max="12003" width="7.7109375" style="1" customWidth="1"/>
    <col min="12004" max="12004" width="10.140625" style="1" customWidth="1"/>
    <col min="12005" max="12005" width="9.42578125" style="1" customWidth="1"/>
    <col min="12006" max="12006" width="10.7109375" style="1" customWidth="1"/>
    <col min="12007" max="12247" width="11.42578125" style="1"/>
    <col min="12248" max="12248" width="11.42578125" style="1" customWidth="1"/>
    <col min="12249" max="12249" width="22.28515625" style="1" customWidth="1"/>
    <col min="12250" max="12250" width="6.140625" style="1" bestFit="1" customWidth="1"/>
    <col min="12251" max="12251" width="7.5703125" style="1" customWidth="1"/>
    <col min="12252" max="12252" width="6.140625" style="1" customWidth="1"/>
    <col min="12253" max="12253" width="4.85546875" style="1" customWidth="1"/>
    <col min="12254" max="12255" width="5.5703125" style="1" customWidth="1"/>
    <col min="12256" max="12256" width="5.140625" style="1" customWidth="1"/>
    <col min="12257" max="12257" width="7" style="1" customWidth="1"/>
    <col min="12258" max="12258" width="10.42578125" style="1" customWidth="1"/>
    <col min="12259" max="12259" width="7.7109375" style="1" customWidth="1"/>
    <col min="12260" max="12260" width="10.140625" style="1" customWidth="1"/>
    <col min="12261" max="12261" width="9.42578125" style="1" customWidth="1"/>
    <col min="12262" max="12262" width="10.7109375" style="1" customWidth="1"/>
    <col min="12263" max="12503" width="11.42578125" style="1"/>
    <col min="12504" max="12504" width="11.42578125" style="1" customWidth="1"/>
    <col min="12505" max="12505" width="22.28515625" style="1" customWidth="1"/>
    <col min="12506" max="12506" width="6.140625" style="1" bestFit="1" customWidth="1"/>
    <col min="12507" max="12507" width="7.5703125" style="1" customWidth="1"/>
    <col min="12508" max="12508" width="6.140625" style="1" customWidth="1"/>
    <col min="12509" max="12509" width="4.85546875" style="1" customWidth="1"/>
    <col min="12510" max="12511" width="5.5703125" style="1" customWidth="1"/>
    <col min="12512" max="12512" width="5.140625" style="1" customWidth="1"/>
    <col min="12513" max="12513" width="7" style="1" customWidth="1"/>
    <col min="12514" max="12514" width="10.42578125" style="1" customWidth="1"/>
    <col min="12515" max="12515" width="7.7109375" style="1" customWidth="1"/>
    <col min="12516" max="12516" width="10.140625" style="1" customWidth="1"/>
    <col min="12517" max="12517" width="9.42578125" style="1" customWidth="1"/>
    <col min="12518" max="12518" width="10.7109375" style="1" customWidth="1"/>
    <col min="12519" max="12759" width="11.42578125" style="1"/>
    <col min="12760" max="12760" width="11.42578125" style="1" customWidth="1"/>
    <col min="12761" max="12761" width="22.28515625" style="1" customWidth="1"/>
    <col min="12762" max="12762" width="6.140625" style="1" bestFit="1" customWidth="1"/>
    <col min="12763" max="12763" width="7.5703125" style="1" customWidth="1"/>
    <col min="12764" max="12764" width="6.140625" style="1" customWidth="1"/>
    <col min="12765" max="12765" width="4.85546875" style="1" customWidth="1"/>
    <col min="12766" max="12767" width="5.5703125" style="1" customWidth="1"/>
    <col min="12768" max="12768" width="5.140625" style="1" customWidth="1"/>
    <col min="12769" max="12769" width="7" style="1" customWidth="1"/>
    <col min="12770" max="12770" width="10.42578125" style="1" customWidth="1"/>
    <col min="12771" max="12771" width="7.7109375" style="1" customWidth="1"/>
    <col min="12772" max="12772" width="10.140625" style="1" customWidth="1"/>
    <col min="12773" max="12773" width="9.42578125" style="1" customWidth="1"/>
    <col min="12774" max="12774" width="10.7109375" style="1" customWidth="1"/>
    <col min="12775" max="13015" width="11.42578125" style="1"/>
    <col min="13016" max="13016" width="11.42578125" style="1" customWidth="1"/>
    <col min="13017" max="13017" width="22.28515625" style="1" customWidth="1"/>
    <col min="13018" max="13018" width="6.140625" style="1" bestFit="1" customWidth="1"/>
    <col min="13019" max="13019" width="7.5703125" style="1" customWidth="1"/>
    <col min="13020" max="13020" width="6.140625" style="1" customWidth="1"/>
    <col min="13021" max="13021" width="4.85546875" style="1" customWidth="1"/>
    <col min="13022" max="13023" width="5.5703125" style="1" customWidth="1"/>
    <col min="13024" max="13024" width="5.140625" style="1" customWidth="1"/>
    <col min="13025" max="13025" width="7" style="1" customWidth="1"/>
    <col min="13026" max="13026" width="10.42578125" style="1" customWidth="1"/>
    <col min="13027" max="13027" width="7.7109375" style="1" customWidth="1"/>
    <col min="13028" max="13028" width="10.140625" style="1" customWidth="1"/>
    <col min="13029" max="13029" width="9.42578125" style="1" customWidth="1"/>
    <col min="13030" max="13030" width="10.7109375" style="1" customWidth="1"/>
    <col min="13031" max="13271" width="11.42578125" style="1"/>
    <col min="13272" max="13272" width="11.42578125" style="1" customWidth="1"/>
    <col min="13273" max="13273" width="22.28515625" style="1" customWidth="1"/>
    <col min="13274" max="13274" width="6.140625" style="1" bestFit="1" customWidth="1"/>
    <col min="13275" max="13275" width="7.5703125" style="1" customWidth="1"/>
    <col min="13276" max="13276" width="6.140625" style="1" customWidth="1"/>
    <col min="13277" max="13277" width="4.85546875" style="1" customWidth="1"/>
    <col min="13278" max="13279" width="5.5703125" style="1" customWidth="1"/>
    <col min="13280" max="13280" width="5.140625" style="1" customWidth="1"/>
    <col min="13281" max="13281" width="7" style="1" customWidth="1"/>
    <col min="13282" max="13282" width="10.42578125" style="1" customWidth="1"/>
    <col min="13283" max="13283" width="7.7109375" style="1" customWidth="1"/>
    <col min="13284" max="13284" width="10.140625" style="1" customWidth="1"/>
    <col min="13285" max="13285" width="9.42578125" style="1" customWidth="1"/>
    <col min="13286" max="13286" width="10.7109375" style="1" customWidth="1"/>
    <col min="13287" max="13527" width="11.42578125" style="1"/>
    <col min="13528" max="13528" width="11.42578125" style="1" customWidth="1"/>
    <col min="13529" max="13529" width="22.28515625" style="1" customWidth="1"/>
    <col min="13530" max="13530" width="6.140625" style="1" bestFit="1" customWidth="1"/>
    <col min="13531" max="13531" width="7.5703125" style="1" customWidth="1"/>
    <col min="13532" max="13532" width="6.140625" style="1" customWidth="1"/>
    <col min="13533" max="13533" width="4.85546875" style="1" customWidth="1"/>
    <col min="13534" max="13535" width="5.5703125" style="1" customWidth="1"/>
    <col min="13536" max="13536" width="5.140625" style="1" customWidth="1"/>
    <col min="13537" max="13537" width="7" style="1" customWidth="1"/>
    <col min="13538" max="13538" width="10.42578125" style="1" customWidth="1"/>
    <col min="13539" max="13539" width="7.7109375" style="1" customWidth="1"/>
    <col min="13540" max="13540" width="10.140625" style="1" customWidth="1"/>
    <col min="13541" max="13541" width="9.42578125" style="1" customWidth="1"/>
    <col min="13542" max="13542" width="10.7109375" style="1" customWidth="1"/>
    <col min="13543" max="13783" width="11.42578125" style="1"/>
    <col min="13784" max="13784" width="11.42578125" style="1" customWidth="1"/>
    <col min="13785" max="13785" width="22.28515625" style="1" customWidth="1"/>
    <col min="13786" max="13786" width="6.140625" style="1" bestFit="1" customWidth="1"/>
    <col min="13787" max="13787" width="7.5703125" style="1" customWidth="1"/>
    <col min="13788" max="13788" width="6.140625" style="1" customWidth="1"/>
    <col min="13789" max="13789" width="4.85546875" style="1" customWidth="1"/>
    <col min="13790" max="13791" width="5.5703125" style="1" customWidth="1"/>
    <col min="13792" max="13792" width="5.140625" style="1" customWidth="1"/>
    <col min="13793" max="13793" width="7" style="1" customWidth="1"/>
    <col min="13794" max="13794" width="10.42578125" style="1" customWidth="1"/>
    <col min="13795" max="13795" width="7.7109375" style="1" customWidth="1"/>
    <col min="13796" max="13796" width="10.140625" style="1" customWidth="1"/>
    <col min="13797" max="13797" width="9.42578125" style="1" customWidth="1"/>
    <col min="13798" max="13798" width="10.7109375" style="1" customWidth="1"/>
    <col min="13799" max="14039" width="11.42578125" style="1"/>
    <col min="14040" max="14040" width="11.42578125" style="1" customWidth="1"/>
    <col min="14041" max="14041" width="22.28515625" style="1" customWidth="1"/>
    <col min="14042" max="14042" width="6.140625" style="1" bestFit="1" customWidth="1"/>
    <col min="14043" max="14043" width="7.5703125" style="1" customWidth="1"/>
    <col min="14044" max="14044" width="6.140625" style="1" customWidth="1"/>
    <col min="14045" max="14045" width="4.85546875" style="1" customWidth="1"/>
    <col min="14046" max="14047" width="5.5703125" style="1" customWidth="1"/>
    <col min="14048" max="14048" width="5.140625" style="1" customWidth="1"/>
    <col min="14049" max="14049" width="7" style="1" customWidth="1"/>
    <col min="14050" max="14050" width="10.42578125" style="1" customWidth="1"/>
    <col min="14051" max="14051" width="7.7109375" style="1" customWidth="1"/>
    <col min="14052" max="14052" width="10.140625" style="1" customWidth="1"/>
    <col min="14053" max="14053" width="9.42578125" style="1" customWidth="1"/>
    <col min="14054" max="14054" width="10.7109375" style="1" customWidth="1"/>
    <col min="14055" max="14295" width="11.42578125" style="1"/>
    <col min="14296" max="14296" width="11.42578125" style="1" customWidth="1"/>
    <col min="14297" max="14297" width="22.28515625" style="1" customWidth="1"/>
    <col min="14298" max="14298" width="6.140625" style="1" bestFit="1" customWidth="1"/>
    <col min="14299" max="14299" width="7.5703125" style="1" customWidth="1"/>
    <col min="14300" max="14300" width="6.140625" style="1" customWidth="1"/>
    <col min="14301" max="14301" width="4.85546875" style="1" customWidth="1"/>
    <col min="14302" max="14303" width="5.5703125" style="1" customWidth="1"/>
    <col min="14304" max="14304" width="5.140625" style="1" customWidth="1"/>
    <col min="14305" max="14305" width="7" style="1" customWidth="1"/>
    <col min="14306" max="14306" width="10.42578125" style="1" customWidth="1"/>
    <col min="14307" max="14307" width="7.7109375" style="1" customWidth="1"/>
    <col min="14308" max="14308" width="10.140625" style="1" customWidth="1"/>
    <col min="14309" max="14309" width="9.42578125" style="1" customWidth="1"/>
    <col min="14310" max="14310" width="10.7109375" style="1" customWidth="1"/>
    <col min="14311" max="14551" width="11.42578125" style="1"/>
    <col min="14552" max="14552" width="11.42578125" style="1" customWidth="1"/>
    <col min="14553" max="14553" width="22.28515625" style="1" customWidth="1"/>
    <col min="14554" max="14554" width="6.140625" style="1" bestFit="1" customWidth="1"/>
    <col min="14555" max="14555" width="7.5703125" style="1" customWidth="1"/>
    <col min="14556" max="14556" width="6.140625" style="1" customWidth="1"/>
    <col min="14557" max="14557" width="4.85546875" style="1" customWidth="1"/>
    <col min="14558" max="14559" width="5.5703125" style="1" customWidth="1"/>
    <col min="14560" max="14560" width="5.140625" style="1" customWidth="1"/>
    <col min="14561" max="14561" width="7" style="1" customWidth="1"/>
    <col min="14562" max="14562" width="10.42578125" style="1" customWidth="1"/>
    <col min="14563" max="14563" width="7.7109375" style="1" customWidth="1"/>
    <col min="14564" max="14564" width="10.140625" style="1" customWidth="1"/>
    <col min="14565" max="14565" width="9.42578125" style="1" customWidth="1"/>
    <col min="14566" max="14566" width="10.7109375" style="1" customWidth="1"/>
    <col min="14567" max="14807" width="11.42578125" style="1"/>
    <col min="14808" max="14808" width="11.42578125" style="1" customWidth="1"/>
    <col min="14809" max="14809" width="22.28515625" style="1" customWidth="1"/>
    <col min="14810" max="14810" width="6.140625" style="1" bestFit="1" customWidth="1"/>
    <col min="14811" max="14811" width="7.5703125" style="1" customWidth="1"/>
    <col min="14812" max="14812" width="6.140625" style="1" customWidth="1"/>
    <col min="14813" max="14813" width="4.85546875" style="1" customWidth="1"/>
    <col min="14814" max="14815" width="5.5703125" style="1" customWidth="1"/>
    <col min="14816" max="14816" width="5.140625" style="1" customWidth="1"/>
    <col min="14817" max="14817" width="7" style="1" customWidth="1"/>
    <col min="14818" max="14818" width="10.42578125" style="1" customWidth="1"/>
    <col min="14819" max="14819" width="7.7109375" style="1" customWidth="1"/>
    <col min="14820" max="14820" width="10.140625" style="1" customWidth="1"/>
    <col min="14821" max="14821" width="9.42578125" style="1" customWidth="1"/>
    <col min="14822" max="14822" width="10.7109375" style="1" customWidth="1"/>
    <col min="14823" max="15063" width="11.42578125" style="1"/>
    <col min="15064" max="15064" width="11.42578125" style="1" customWidth="1"/>
    <col min="15065" max="15065" width="22.28515625" style="1" customWidth="1"/>
    <col min="15066" max="15066" width="6.140625" style="1" bestFit="1" customWidth="1"/>
    <col min="15067" max="15067" width="7.5703125" style="1" customWidth="1"/>
    <col min="15068" max="15068" width="6.140625" style="1" customWidth="1"/>
    <col min="15069" max="15069" width="4.85546875" style="1" customWidth="1"/>
    <col min="15070" max="15071" width="5.5703125" style="1" customWidth="1"/>
    <col min="15072" max="15072" width="5.140625" style="1" customWidth="1"/>
    <col min="15073" max="15073" width="7" style="1" customWidth="1"/>
    <col min="15074" max="15074" width="10.42578125" style="1" customWidth="1"/>
    <col min="15075" max="15075" width="7.7109375" style="1" customWidth="1"/>
    <col min="15076" max="15076" width="10.140625" style="1" customWidth="1"/>
    <col min="15077" max="15077" width="9.42578125" style="1" customWidth="1"/>
    <col min="15078" max="15078" width="10.7109375" style="1" customWidth="1"/>
    <col min="15079" max="15319" width="11.42578125" style="1"/>
    <col min="15320" max="15320" width="11.42578125" style="1" customWidth="1"/>
    <col min="15321" max="15321" width="22.28515625" style="1" customWidth="1"/>
    <col min="15322" max="15322" width="6.140625" style="1" bestFit="1" customWidth="1"/>
    <col min="15323" max="15323" width="7.5703125" style="1" customWidth="1"/>
    <col min="15324" max="15324" width="6.140625" style="1" customWidth="1"/>
    <col min="15325" max="15325" width="4.85546875" style="1" customWidth="1"/>
    <col min="15326" max="15327" width="5.5703125" style="1" customWidth="1"/>
    <col min="15328" max="15328" width="5.140625" style="1" customWidth="1"/>
    <col min="15329" max="15329" width="7" style="1" customWidth="1"/>
    <col min="15330" max="15330" width="10.42578125" style="1" customWidth="1"/>
    <col min="15331" max="15331" width="7.7109375" style="1" customWidth="1"/>
    <col min="15332" max="15332" width="10.140625" style="1" customWidth="1"/>
    <col min="15333" max="15333" width="9.42578125" style="1" customWidth="1"/>
    <col min="15334" max="15334" width="10.7109375" style="1" customWidth="1"/>
    <col min="15335" max="15575" width="11.42578125" style="1"/>
    <col min="15576" max="15576" width="11.42578125" style="1" customWidth="1"/>
    <col min="15577" max="15577" width="22.28515625" style="1" customWidth="1"/>
    <col min="15578" max="15578" width="6.140625" style="1" bestFit="1" customWidth="1"/>
    <col min="15579" max="15579" width="7.5703125" style="1" customWidth="1"/>
    <col min="15580" max="15580" width="6.140625" style="1" customWidth="1"/>
    <col min="15581" max="15581" width="4.85546875" style="1" customWidth="1"/>
    <col min="15582" max="15583" width="5.5703125" style="1" customWidth="1"/>
    <col min="15584" max="15584" width="5.140625" style="1" customWidth="1"/>
    <col min="15585" max="15585" width="7" style="1" customWidth="1"/>
    <col min="15586" max="15586" width="10.42578125" style="1" customWidth="1"/>
    <col min="15587" max="15587" width="7.7109375" style="1" customWidth="1"/>
    <col min="15588" max="15588" width="10.140625" style="1" customWidth="1"/>
    <col min="15589" max="15589" width="9.42578125" style="1" customWidth="1"/>
    <col min="15590" max="15590" width="10.7109375" style="1" customWidth="1"/>
    <col min="15591" max="15831" width="11.42578125" style="1"/>
    <col min="15832" max="15832" width="11.42578125" style="1" customWidth="1"/>
    <col min="15833" max="15833" width="22.28515625" style="1" customWidth="1"/>
    <col min="15834" max="15834" width="6.140625" style="1" bestFit="1" customWidth="1"/>
    <col min="15835" max="15835" width="7.5703125" style="1" customWidth="1"/>
    <col min="15836" max="15836" width="6.140625" style="1" customWidth="1"/>
    <col min="15837" max="15837" width="4.85546875" style="1" customWidth="1"/>
    <col min="15838" max="15839" width="5.5703125" style="1" customWidth="1"/>
    <col min="15840" max="15840" width="5.140625" style="1" customWidth="1"/>
    <col min="15841" max="15841" width="7" style="1" customWidth="1"/>
    <col min="15842" max="15842" width="10.42578125" style="1" customWidth="1"/>
    <col min="15843" max="15843" width="7.7109375" style="1" customWidth="1"/>
    <col min="15844" max="15844" width="10.140625" style="1" customWidth="1"/>
    <col min="15845" max="15845" width="9.42578125" style="1" customWidth="1"/>
    <col min="15846" max="15846" width="10.7109375" style="1" customWidth="1"/>
    <col min="15847" max="16087" width="11.42578125" style="1"/>
    <col min="16088" max="16088" width="11.42578125" style="1" customWidth="1"/>
    <col min="16089" max="16089" width="22.28515625" style="1" customWidth="1"/>
    <col min="16090" max="16090" width="6.140625" style="1" bestFit="1" customWidth="1"/>
    <col min="16091" max="16091" width="7.5703125" style="1" customWidth="1"/>
    <col min="16092" max="16092" width="6.140625" style="1" customWidth="1"/>
    <col min="16093" max="16093" width="4.85546875" style="1" customWidth="1"/>
    <col min="16094" max="16095" width="5.5703125" style="1" customWidth="1"/>
    <col min="16096" max="16096" width="5.140625" style="1" customWidth="1"/>
    <col min="16097" max="16097" width="7" style="1" customWidth="1"/>
    <col min="16098" max="16098" width="10.42578125" style="1" customWidth="1"/>
    <col min="16099" max="16099" width="7.7109375" style="1" customWidth="1"/>
    <col min="16100" max="16100" width="10.140625" style="1" customWidth="1"/>
    <col min="16101" max="16101" width="9.42578125" style="1" customWidth="1"/>
    <col min="16102" max="16102" width="10.7109375" style="1" customWidth="1"/>
    <col min="16103" max="16384" width="11.42578125" style="1"/>
  </cols>
  <sheetData>
    <row r="2" spans="2:15" ht="25.5" customHeight="1" x14ac:dyDescent="0.2">
      <c r="B2" s="23" t="s">
        <v>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thickBot="1" x14ac:dyDescent="0.35"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2" t="s">
        <v>15</v>
      </c>
    </row>
    <row r="5" spans="2:15" ht="15" x14ac:dyDescent="0.3">
      <c r="B5" s="8" t="s">
        <v>16</v>
      </c>
      <c r="C5" s="9">
        <v>464</v>
      </c>
      <c r="D5" s="9">
        <v>396</v>
      </c>
      <c r="E5" s="9">
        <v>394</v>
      </c>
      <c r="F5" s="9">
        <v>403</v>
      </c>
      <c r="G5" s="9">
        <v>437</v>
      </c>
      <c r="H5" s="9">
        <v>254</v>
      </c>
      <c r="I5" s="9">
        <v>309</v>
      </c>
      <c r="J5" s="9">
        <v>293</v>
      </c>
      <c r="K5" s="9">
        <v>340</v>
      </c>
      <c r="L5" s="9"/>
      <c r="M5" s="9"/>
      <c r="N5" s="9"/>
      <c r="O5" s="10">
        <f>SUM(C5:N5)</f>
        <v>3290</v>
      </c>
    </row>
    <row r="6" spans="2:15" ht="15" x14ac:dyDescent="0.3">
      <c r="B6" s="8" t="s">
        <v>17</v>
      </c>
      <c r="C6" s="9">
        <v>38</v>
      </c>
      <c r="D6" s="9">
        <v>31</v>
      </c>
      <c r="E6" s="9">
        <v>33</v>
      </c>
      <c r="F6" s="9">
        <v>47</v>
      </c>
      <c r="G6" s="9">
        <v>51</v>
      </c>
      <c r="H6" s="9">
        <v>37</v>
      </c>
      <c r="I6" s="9">
        <v>37</v>
      </c>
      <c r="J6" s="9">
        <v>34</v>
      </c>
      <c r="K6" s="9">
        <v>65</v>
      </c>
      <c r="L6" s="9"/>
      <c r="M6" s="9"/>
      <c r="N6" s="9"/>
      <c r="O6" s="10">
        <f t="shared" ref="O6:O14" si="0">SUM(C6:N6)</f>
        <v>373</v>
      </c>
    </row>
    <row r="7" spans="2:15" ht="15" x14ac:dyDescent="0.3">
      <c r="B7" s="8" t="s">
        <v>26</v>
      </c>
      <c r="C7" s="9">
        <v>0</v>
      </c>
      <c r="D7" s="9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/>
      <c r="M7" s="9"/>
      <c r="N7" s="9"/>
      <c r="O7" s="10">
        <f t="shared" si="0"/>
        <v>2</v>
      </c>
    </row>
    <row r="8" spans="2:15" ht="15" x14ac:dyDescent="0.3">
      <c r="B8" s="8" t="s">
        <v>18</v>
      </c>
      <c r="C8" s="9">
        <v>5</v>
      </c>
      <c r="D8" s="9">
        <v>5</v>
      </c>
      <c r="E8" s="9">
        <v>3</v>
      </c>
      <c r="F8" s="9">
        <v>2</v>
      </c>
      <c r="G8" s="9">
        <v>1</v>
      </c>
      <c r="H8" s="9">
        <v>1</v>
      </c>
      <c r="I8" s="9">
        <v>0</v>
      </c>
      <c r="J8" s="9">
        <v>0</v>
      </c>
      <c r="K8" s="9">
        <v>0</v>
      </c>
      <c r="L8" s="9"/>
      <c r="M8" s="9"/>
      <c r="N8" s="9"/>
      <c r="O8" s="10">
        <f t="shared" si="0"/>
        <v>17</v>
      </c>
    </row>
    <row r="9" spans="2:15" ht="15" x14ac:dyDescent="0.3">
      <c r="B9" s="8" t="s">
        <v>19</v>
      </c>
      <c r="C9" s="9">
        <v>217</v>
      </c>
      <c r="D9" s="9">
        <v>165</v>
      </c>
      <c r="E9" s="9">
        <v>186</v>
      </c>
      <c r="F9" s="9">
        <v>201</v>
      </c>
      <c r="G9" s="9">
        <v>205</v>
      </c>
      <c r="H9" s="9">
        <v>163</v>
      </c>
      <c r="I9" s="9">
        <v>231</v>
      </c>
      <c r="J9" s="9">
        <v>225</v>
      </c>
      <c r="K9" s="9">
        <v>211</v>
      </c>
      <c r="L9" s="9"/>
      <c r="M9" s="9"/>
      <c r="N9" s="9"/>
      <c r="O9" s="10">
        <f t="shared" si="0"/>
        <v>1804</v>
      </c>
    </row>
    <row r="10" spans="2:15" ht="15" x14ac:dyDescent="0.3">
      <c r="B10" s="8" t="s">
        <v>20</v>
      </c>
      <c r="C10" s="9">
        <v>6</v>
      </c>
      <c r="D10" s="9">
        <v>4</v>
      </c>
      <c r="E10" s="9">
        <v>6</v>
      </c>
      <c r="F10" s="9">
        <v>8</v>
      </c>
      <c r="G10" s="9">
        <v>5</v>
      </c>
      <c r="H10" s="9">
        <v>4</v>
      </c>
      <c r="I10" s="9">
        <v>5</v>
      </c>
      <c r="J10" s="9">
        <v>5</v>
      </c>
      <c r="K10" s="9">
        <v>4</v>
      </c>
      <c r="L10" s="9"/>
      <c r="M10" s="9"/>
      <c r="N10" s="9"/>
      <c r="O10" s="10">
        <f t="shared" si="0"/>
        <v>47</v>
      </c>
    </row>
    <row r="11" spans="2:15" ht="15" x14ac:dyDescent="0.3">
      <c r="B11" s="8" t="s">
        <v>21</v>
      </c>
      <c r="C11" s="9">
        <v>14</v>
      </c>
      <c r="D11" s="9">
        <v>12</v>
      </c>
      <c r="E11" s="9">
        <v>8</v>
      </c>
      <c r="F11" s="9">
        <v>5</v>
      </c>
      <c r="G11" s="9">
        <v>7</v>
      </c>
      <c r="H11" s="9">
        <v>7</v>
      </c>
      <c r="I11" s="9">
        <v>5</v>
      </c>
      <c r="J11" s="9">
        <v>2</v>
      </c>
      <c r="K11" s="9">
        <v>10</v>
      </c>
      <c r="L11" s="9"/>
      <c r="M11" s="9"/>
      <c r="N11" s="9"/>
      <c r="O11" s="10">
        <f t="shared" si="0"/>
        <v>70</v>
      </c>
    </row>
    <row r="12" spans="2:15" ht="15" x14ac:dyDescent="0.3">
      <c r="B12" s="8" t="s">
        <v>27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/>
      <c r="M12" s="9"/>
      <c r="N12" s="9"/>
      <c r="O12" s="10">
        <f t="shared" si="0"/>
        <v>0</v>
      </c>
    </row>
    <row r="13" spans="2:15" ht="15" x14ac:dyDescent="0.3">
      <c r="B13" s="8" t="s">
        <v>22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/>
      <c r="M13" s="9"/>
      <c r="N13" s="9"/>
      <c r="O13" s="10">
        <f t="shared" si="0"/>
        <v>0</v>
      </c>
    </row>
    <row r="14" spans="2:15" ht="15.75" thickBot="1" x14ac:dyDescent="0.35">
      <c r="B14" s="11" t="s">
        <v>15</v>
      </c>
      <c r="C14" s="12">
        <f t="shared" ref="C14:N14" si="1">SUM(C5:C13)</f>
        <v>744</v>
      </c>
      <c r="D14" s="12">
        <f t="shared" si="1"/>
        <v>615</v>
      </c>
      <c r="E14" s="12">
        <f t="shared" si="1"/>
        <v>630</v>
      </c>
      <c r="F14" s="12">
        <f t="shared" si="1"/>
        <v>666</v>
      </c>
      <c r="G14" s="12">
        <f t="shared" si="1"/>
        <v>706</v>
      </c>
      <c r="H14" s="12">
        <f t="shared" si="1"/>
        <v>466</v>
      </c>
      <c r="I14" s="12">
        <f t="shared" si="1"/>
        <v>587</v>
      </c>
      <c r="J14" s="12">
        <f t="shared" si="1"/>
        <v>559</v>
      </c>
      <c r="K14" s="12">
        <f t="shared" si="1"/>
        <v>630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0">
        <f t="shared" si="0"/>
        <v>5603</v>
      </c>
    </row>
    <row r="15" spans="2: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" customHeight="1" x14ac:dyDescent="0.2">
      <c r="B16" s="23" t="s">
        <v>30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3.5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 customHeight="1" thickBot="1" x14ac:dyDescent="0.35">
      <c r="B18" s="20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1" t="s">
        <v>7</v>
      </c>
      <c r="H18" s="21" t="s">
        <v>8</v>
      </c>
      <c r="I18" s="21" t="s">
        <v>9</v>
      </c>
      <c r="J18" s="21" t="s">
        <v>10</v>
      </c>
      <c r="K18" s="21" t="s">
        <v>11</v>
      </c>
      <c r="L18" s="21" t="s">
        <v>12</v>
      </c>
      <c r="M18" s="21" t="s">
        <v>13</v>
      </c>
      <c r="N18" s="21" t="s">
        <v>14</v>
      </c>
      <c r="O18" s="22" t="s">
        <v>15</v>
      </c>
    </row>
    <row r="19" spans="2:15" ht="15" x14ac:dyDescent="0.3">
      <c r="B19" s="8" t="s">
        <v>16</v>
      </c>
      <c r="C19" s="13">
        <v>55</v>
      </c>
      <c r="D19" s="13">
        <v>56</v>
      </c>
      <c r="E19" s="14">
        <v>93</v>
      </c>
      <c r="F19" s="14">
        <v>76</v>
      </c>
      <c r="G19" s="14">
        <v>72</v>
      </c>
      <c r="H19" s="14">
        <v>50</v>
      </c>
      <c r="I19" s="14">
        <v>50</v>
      </c>
      <c r="J19" s="14">
        <v>23</v>
      </c>
      <c r="K19" s="14">
        <v>44</v>
      </c>
      <c r="L19" s="14"/>
      <c r="M19" s="14"/>
      <c r="N19" s="14"/>
      <c r="O19" s="10">
        <f>SUM(C19:N19)</f>
        <v>519</v>
      </c>
    </row>
    <row r="20" spans="2:15" ht="15" x14ac:dyDescent="0.3">
      <c r="B20" s="8" t="s">
        <v>17</v>
      </c>
      <c r="C20" s="15">
        <v>7</v>
      </c>
      <c r="D20" s="13">
        <v>7</v>
      </c>
      <c r="E20" s="16">
        <v>5</v>
      </c>
      <c r="F20" s="16">
        <v>3</v>
      </c>
      <c r="G20" s="16">
        <v>5</v>
      </c>
      <c r="H20" s="16">
        <v>4</v>
      </c>
      <c r="I20" s="16">
        <v>2</v>
      </c>
      <c r="J20" s="16">
        <v>6</v>
      </c>
      <c r="K20" s="16">
        <v>1</v>
      </c>
      <c r="L20" s="16"/>
      <c r="M20" s="16"/>
      <c r="N20" s="16"/>
      <c r="O20" s="10">
        <f t="shared" ref="O20:O31" si="2">SUM(C20:N20)</f>
        <v>40</v>
      </c>
    </row>
    <row r="21" spans="2:15" ht="15" x14ac:dyDescent="0.3">
      <c r="B21" s="8" t="s">
        <v>28</v>
      </c>
      <c r="C21" s="13">
        <v>5</v>
      </c>
      <c r="D21" s="13">
        <v>4</v>
      </c>
      <c r="E21" s="14">
        <v>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4"/>
      <c r="N21" s="14"/>
      <c r="O21" s="10">
        <f t="shared" si="2"/>
        <v>12</v>
      </c>
    </row>
    <row r="22" spans="2:15" ht="15" x14ac:dyDescent="0.3">
      <c r="B22" s="8" t="s">
        <v>19</v>
      </c>
      <c r="C22" s="13">
        <v>96</v>
      </c>
      <c r="D22" s="13">
        <v>90</v>
      </c>
      <c r="E22" s="14">
        <v>154</v>
      </c>
      <c r="F22" s="14">
        <v>194</v>
      </c>
      <c r="G22" s="14">
        <v>113</v>
      </c>
      <c r="H22" s="14">
        <v>130</v>
      </c>
      <c r="I22" s="14">
        <v>151</v>
      </c>
      <c r="J22" s="14">
        <v>140</v>
      </c>
      <c r="K22" s="14">
        <v>126</v>
      </c>
      <c r="L22" s="14"/>
      <c r="M22" s="14"/>
      <c r="N22" s="14"/>
      <c r="O22" s="10">
        <f t="shared" si="2"/>
        <v>1194</v>
      </c>
    </row>
    <row r="23" spans="2:15" ht="15" x14ac:dyDescent="0.3">
      <c r="B23" s="8" t="s">
        <v>23</v>
      </c>
      <c r="C23" s="13">
        <v>0</v>
      </c>
      <c r="D23" s="13">
        <v>0</v>
      </c>
      <c r="E23" s="14">
        <v>1</v>
      </c>
      <c r="F23" s="14">
        <v>0</v>
      </c>
      <c r="G23" s="14">
        <v>3</v>
      </c>
      <c r="H23" s="14">
        <v>0</v>
      </c>
      <c r="I23" s="14">
        <v>0</v>
      </c>
      <c r="J23" s="14">
        <v>0</v>
      </c>
      <c r="K23" s="14">
        <v>0</v>
      </c>
      <c r="L23" s="14"/>
      <c r="M23" s="14"/>
      <c r="N23" s="14"/>
      <c r="O23" s="10">
        <f t="shared" si="2"/>
        <v>4</v>
      </c>
    </row>
    <row r="24" spans="2:15" ht="15" x14ac:dyDescent="0.3">
      <c r="B24" s="8" t="s">
        <v>20</v>
      </c>
      <c r="C24" s="13">
        <v>8</v>
      </c>
      <c r="D24" s="13">
        <v>3</v>
      </c>
      <c r="E24" s="14">
        <v>7</v>
      </c>
      <c r="F24" s="14">
        <v>7</v>
      </c>
      <c r="G24" s="14">
        <v>2</v>
      </c>
      <c r="H24" s="14">
        <v>1</v>
      </c>
      <c r="I24" s="14">
        <v>0</v>
      </c>
      <c r="J24" s="14">
        <v>2</v>
      </c>
      <c r="K24" s="14">
        <v>4</v>
      </c>
      <c r="L24" s="14"/>
      <c r="M24" s="14"/>
      <c r="N24" s="14"/>
      <c r="O24" s="10">
        <f t="shared" si="2"/>
        <v>34</v>
      </c>
    </row>
    <row r="25" spans="2:15" ht="15" x14ac:dyDescent="0.3">
      <c r="B25" s="8" t="s">
        <v>26</v>
      </c>
      <c r="C25" s="13">
        <v>0</v>
      </c>
      <c r="D25" s="13">
        <v>1</v>
      </c>
      <c r="E25" s="14">
        <v>1</v>
      </c>
      <c r="F25" s="14">
        <v>3</v>
      </c>
      <c r="G25" s="14">
        <v>3</v>
      </c>
      <c r="H25" s="14">
        <v>3</v>
      </c>
      <c r="I25" s="14">
        <v>12</v>
      </c>
      <c r="J25" s="14">
        <v>18</v>
      </c>
      <c r="K25" s="14">
        <v>9</v>
      </c>
      <c r="L25" s="14"/>
      <c r="M25" s="14"/>
      <c r="N25" s="14"/>
      <c r="O25" s="10">
        <f t="shared" si="2"/>
        <v>50</v>
      </c>
    </row>
    <row r="26" spans="2:15" ht="15" x14ac:dyDescent="0.3">
      <c r="B26" s="8" t="s">
        <v>21</v>
      </c>
      <c r="C26" s="13">
        <v>16</v>
      </c>
      <c r="D26" s="13">
        <v>15</v>
      </c>
      <c r="E26" s="14">
        <v>20</v>
      </c>
      <c r="F26" s="14">
        <v>15</v>
      </c>
      <c r="G26" s="14">
        <v>17</v>
      </c>
      <c r="H26" s="14">
        <v>1</v>
      </c>
      <c r="I26" s="14">
        <v>7</v>
      </c>
      <c r="J26" s="14">
        <v>8</v>
      </c>
      <c r="K26" s="14">
        <v>8</v>
      </c>
      <c r="L26" s="14"/>
      <c r="M26" s="14"/>
      <c r="N26" s="14"/>
      <c r="O26" s="10">
        <f t="shared" si="2"/>
        <v>107</v>
      </c>
    </row>
    <row r="27" spans="2:15" ht="15" x14ac:dyDescent="0.3">
      <c r="B27" s="8" t="s">
        <v>27</v>
      </c>
      <c r="C27" s="13">
        <v>0</v>
      </c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/>
      <c r="M27" s="14"/>
      <c r="N27" s="14"/>
      <c r="O27" s="10">
        <f t="shared" si="2"/>
        <v>0</v>
      </c>
    </row>
    <row r="28" spans="2:15" ht="15" x14ac:dyDescent="0.3">
      <c r="B28" s="8" t="s">
        <v>24</v>
      </c>
      <c r="C28" s="13">
        <v>2</v>
      </c>
      <c r="D28" s="13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/>
      <c r="M28" s="14"/>
      <c r="N28" s="14"/>
      <c r="O28" s="10">
        <f t="shared" si="2"/>
        <v>2</v>
      </c>
    </row>
    <row r="29" spans="2:15" ht="15" x14ac:dyDescent="0.3">
      <c r="B29" s="8" t="s">
        <v>25</v>
      </c>
      <c r="C29" s="13">
        <v>0</v>
      </c>
      <c r="D29" s="13">
        <v>2</v>
      </c>
      <c r="E29" s="14">
        <v>1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/>
      <c r="M29" s="14"/>
      <c r="N29" s="14"/>
      <c r="O29" s="10">
        <f t="shared" si="2"/>
        <v>4</v>
      </c>
    </row>
    <row r="30" spans="2:15" ht="15" x14ac:dyDescent="0.3">
      <c r="B30" s="8" t="s">
        <v>29</v>
      </c>
      <c r="C30" s="13">
        <v>1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/>
      <c r="M30" s="14"/>
      <c r="N30" s="14"/>
      <c r="O30" s="10">
        <f t="shared" si="2"/>
        <v>1</v>
      </c>
    </row>
    <row r="31" spans="2:15" ht="15" x14ac:dyDescent="0.3">
      <c r="B31" s="8" t="s">
        <v>22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4"/>
      <c r="N31" s="14"/>
      <c r="O31" s="10">
        <f t="shared" si="2"/>
        <v>0</v>
      </c>
    </row>
    <row r="32" spans="2:15" ht="15.75" customHeight="1" thickBot="1" x14ac:dyDescent="0.35">
      <c r="B32" s="11" t="s">
        <v>15</v>
      </c>
      <c r="C32" s="17">
        <f t="shared" ref="C32:N32" si="3">SUM(C19:C31)</f>
        <v>190</v>
      </c>
      <c r="D32" s="17">
        <f t="shared" si="3"/>
        <v>178</v>
      </c>
      <c r="E32" s="17">
        <f t="shared" si="3"/>
        <v>285</v>
      </c>
      <c r="F32" s="17">
        <f t="shared" si="3"/>
        <v>298</v>
      </c>
      <c r="G32" s="17">
        <f t="shared" si="3"/>
        <v>215</v>
      </c>
      <c r="H32" s="17">
        <f t="shared" si="3"/>
        <v>189</v>
      </c>
      <c r="I32" s="17">
        <f t="shared" si="3"/>
        <v>223</v>
      </c>
      <c r="J32" s="17">
        <f t="shared" si="3"/>
        <v>197</v>
      </c>
      <c r="K32" s="17">
        <f t="shared" si="3"/>
        <v>192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0">
        <f>SUM(C32:N32)</f>
        <v>1967</v>
      </c>
    </row>
    <row r="33" spans="2:1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 x14ac:dyDescent="0.2">
      <c r="B34" s="23" t="s">
        <v>31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ht="13.5" thickBot="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4.25" customHeight="1" thickBot="1" x14ac:dyDescent="0.35">
      <c r="B36" s="20" t="s">
        <v>2</v>
      </c>
      <c r="C36" s="21" t="s">
        <v>3</v>
      </c>
      <c r="D36" s="21" t="s">
        <v>4</v>
      </c>
      <c r="E36" s="21" t="s">
        <v>5</v>
      </c>
      <c r="F36" s="21" t="s">
        <v>6</v>
      </c>
      <c r="G36" s="21" t="s">
        <v>7</v>
      </c>
      <c r="H36" s="21" t="s">
        <v>8</v>
      </c>
      <c r="I36" s="21" t="s">
        <v>9</v>
      </c>
      <c r="J36" s="21" t="s">
        <v>10</v>
      </c>
      <c r="K36" s="21" t="s">
        <v>11</v>
      </c>
      <c r="L36" s="21" t="s">
        <v>12</v>
      </c>
      <c r="M36" s="21" t="s">
        <v>13</v>
      </c>
      <c r="N36" s="21" t="s">
        <v>14</v>
      </c>
      <c r="O36" s="22" t="s">
        <v>15</v>
      </c>
    </row>
    <row r="37" spans="2:15" ht="15" x14ac:dyDescent="0.3">
      <c r="B37" s="8" t="s">
        <v>16</v>
      </c>
      <c r="C37" s="13">
        <v>26</v>
      </c>
      <c r="D37" s="13">
        <v>21</v>
      </c>
      <c r="E37" s="14">
        <v>27</v>
      </c>
      <c r="F37" s="14">
        <v>29</v>
      </c>
      <c r="G37" s="14">
        <v>24</v>
      </c>
      <c r="H37" s="14">
        <v>11</v>
      </c>
      <c r="I37" s="14">
        <v>14</v>
      </c>
      <c r="J37" s="14">
        <v>8</v>
      </c>
      <c r="K37" s="14">
        <v>20</v>
      </c>
      <c r="L37" s="14"/>
      <c r="M37" s="14"/>
      <c r="N37" s="14"/>
      <c r="O37" s="10">
        <f>SUM(C37:N37)</f>
        <v>180</v>
      </c>
    </row>
    <row r="38" spans="2:15" ht="15" x14ac:dyDescent="0.3">
      <c r="B38" s="8" t="s">
        <v>17</v>
      </c>
      <c r="C38" s="15">
        <v>0</v>
      </c>
      <c r="D38" s="13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6"/>
      <c r="N38" s="16"/>
      <c r="O38" s="10">
        <f t="shared" ref="O38:O47" si="4">SUM(C38:N38)</f>
        <v>1</v>
      </c>
    </row>
    <row r="39" spans="2:15" ht="15" x14ac:dyDescent="0.3">
      <c r="B39" s="8" t="s">
        <v>18</v>
      </c>
      <c r="C39" s="13">
        <v>0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4"/>
      <c r="N39" s="14"/>
      <c r="O39" s="10">
        <f t="shared" si="4"/>
        <v>0</v>
      </c>
    </row>
    <row r="40" spans="2:15" ht="15" x14ac:dyDescent="0.3">
      <c r="B40" s="8" t="s">
        <v>26</v>
      </c>
      <c r="C40" s="13">
        <v>0</v>
      </c>
      <c r="D40" s="13">
        <v>6</v>
      </c>
      <c r="E40" s="14">
        <v>13</v>
      </c>
      <c r="F40" s="14">
        <v>9</v>
      </c>
      <c r="G40" s="14">
        <v>7</v>
      </c>
      <c r="H40" s="14">
        <v>0</v>
      </c>
      <c r="I40" s="14">
        <v>0</v>
      </c>
      <c r="J40" s="14">
        <v>0</v>
      </c>
      <c r="K40" s="14">
        <v>0</v>
      </c>
      <c r="L40" s="14"/>
      <c r="M40" s="14"/>
      <c r="N40" s="14"/>
      <c r="O40" s="10">
        <f t="shared" si="4"/>
        <v>35</v>
      </c>
    </row>
    <row r="41" spans="2:15" ht="15" x14ac:dyDescent="0.3">
      <c r="B41" s="8" t="s">
        <v>19</v>
      </c>
      <c r="C41" s="13">
        <v>60</v>
      </c>
      <c r="D41" s="13">
        <v>53</v>
      </c>
      <c r="E41" s="14">
        <v>84</v>
      </c>
      <c r="F41" s="14">
        <v>77</v>
      </c>
      <c r="G41" s="14">
        <v>53</v>
      </c>
      <c r="H41" s="14">
        <v>54</v>
      </c>
      <c r="I41" s="14">
        <v>52</v>
      </c>
      <c r="J41" s="14">
        <v>45</v>
      </c>
      <c r="K41" s="14">
        <v>45</v>
      </c>
      <c r="L41" s="14"/>
      <c r="M41" s="14"/>
      <c r="N41" s="14"/>
      <c r="O41" s="10">
        <f t="shared" si="4"/>
        <v>523</v>
      </c>
    </row>
    <row r="42" spans="2:15" ht="15" x14ac:dyDescent="0.3">
      <c r="B42" s="8" t="s">
        <v>23</v>
      </c>
      <c r="C42" s="13">
        <v>0</v>
      </c>
      <c r="D42" s="13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4"/>
      <c r="N42" s="14"/>
      <c r="O42" s="10">
        <f t="shared" si="4"/>
        <v>0</v>
      </c>
    </row>
    <row r="43" spans="2:15" ht="15" x14ac:dyDescent="0.3">
      <c r="B43" s="8" t="s">
        <v>20</v>
      </c>
      <c r="C43" s="13">
        <v>0</v>
      </c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4"/>
      <c r="N43" s="14"/>
      <c r="O43" s="10">
        <f t="shared" si="4"/>
        <v>0</v>
      </c>
    </row>
    <row r="44" spans="2:15" ht="15" x14ac:dyDescent="0.3">
      <c r="B44" s="8" t="s">
        <v>21</v>
      </c>
      <c r="C44" s="13">
        <v>5</v>
      </c>
      <c r="D44" s="13">
        <v>5</v>
      </c>
      <c r="E44" s="14">
        <v>6</v>
      </c>
      <c r="F44" s="14">
        <v>9</v>
      </c>
      <c r="G44" s="14">
        <v>10</v>
      </c>
      <c r="H44" s="14">
        <v>6</v>
      </c>
      <c r="I44" s="14">
        <v>0</v>
      </c>
      <c r="J44" s="14">
        <v>4</v>
      </c>
      <c r="K44" s="14">
        <v>5</v>
      </c>
      <c r="L44" s="14"/>
      <c r="M44" s="14"/>
      <c r="N44" s="14"/>
      <c r="O44" s="10">
        <f t="shared" si="4"/>
        <v>50</v>
      </c>
    </row>
    <row r="45" spans="2:15" ht="15" x14ac:dyDescent="0.3">
      <c r="B45" s="8" t="s">
        <v>24</v>
      </c>
      <c r="C45" s="13">
        <v>0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4"/>
      <c r="N45" s="14"/>
      <c r="O45" s="10">
        <f t="shared" si="4"/>
        <v>0</v>
      </c>
    </row>
    <row r="46" spans="2:15" ht="15" x14ac:dyDescent="0.3">
      <c r="B46" s="8" t="s">
        <v>25</v>
      </c>
      <c r="C46" s="13">
        <v>0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4"/>
      <c r="N46" s="14"/>
      <c r="O46" s="10">
        <f t="shared" si="4"/>
        <v>0</v>
      </c>
    </row>
    <row r="47" spans="2:15" ht="15" x14ac:dyDescent="0.3">
      <c r="B47" s="8" t="s">
        <v>22</v>
      </c>
      <c r="C47" s="13">
        <v>0</v>
      </c>
      <c r="D47" s="13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4"/>
      <c r="N47" s="14"/>
      <c r="O47" s="10">
        <f t="shared" si="4"/>
        <v>0</v>
      </c>
    </row>
    <row r="48" spans="2:15" ht="15.75" customHeight="1" thickBot="1" x14ac:dyDescent="0.35">
      <c r="B48" s="11" t="s">
        <v>15</v>
      </c>
      <c r="C48" s="17">
        <f t="shared" ref="C48:N48" si="5">SUM(C37:C47)</f>
        <v>91</v>
      </c>
      <c r="D48" s="17">
        <f t="shared" si="5"/>
        <v>86</v>
      </c>
      <c r="E48" s="17">
        <f t="shared" si="5"/>
        <v>130</v>
      </c>
      <c r="F48" s="17">
        <f t="shared" si="5"/>
        <v>124</v>
      </c>
      <c r="G48" s="17">
        <f t="shared" si="5"/>
        <v>94</v>
      </c>
      <c r="H48" s="17">
        <f t="shared" si="5"/>
        <v>71</v>
      </c>
      <c r="I48" s="17">
        <f t="shared" si="5"/>
        <v>66</v>
      </c>
      <c r="J48" s="17">
        <f t="shared" si="5"/>
        <v>57</v>
      </c>
      <c r="K48" s="17">
        <f t="shared" si="5"/>
        <v>70</v>
      </c>
      <c r="L48" s="17">
        <f t="shared" si="5"/>
        <v>0</v>
      </c>
      <c r="M48" s="17">
        <f t="shared" si="5"/>
        <v>0</v>
      </c>
      <c r="N48" s="17">
        <f t="shared" si="5"/>
        <v>0</v>
      </c>
      <c r="O48" s="10">
        <f>SUM(C48:N48)</f>
        <v>789</v>
      </c>
    </row>
    <row r="49" spans="2:15" ht="1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24" customHeight="1" x14ac:dyDescent="0.2">
      <c r="B50" s="24" t="s">
        <v>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15.75" thickBo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4.25" customHeight="1" thickBot="1" x14ac:dyDescent="0.35">
      <c r="B52" s="20" t="s">
        <v>2</v>
      </c>
      <c r="C52" s="21" t="s">
        <v>3</v>
      </c>
      <c r="D52" s="21" t="s">
        <v>4</v>
      </c>
      <c r="E52" s="21" t="s">
        <v>5</v>
      </c>
      <c r="F52" s="21" t="s">
        <v>6</v>
      </c>
      <c r="G52" s="21" t="s">
        <v>7</v>
      </c>
      <c r="H52" s="21" t="s">
        <v>8</v>
      </c>
      <c r="I52" s="21" t="s">
        <v>9</v>
      </c>
      <c r="J52" s="21" t="s">
        <v>10</v>
      </c>
      <c r="K52" s="21" t="s">
        <v>11</v>
      </c>
      <c r="L52" s="21" t="s">
        <v>12</v>
      </c>
      <c r="M52" s="21" t="s">
        <v>13</v>
      </c>
      <c r="N52" s="21" t="s">
        <v>14</v>
      </c>
      <c r="O52" s="22" t="s">
        <v>15</v>
      </c>
    </row>
    <row r="53" spans="2:15" ht="15" x14ac:dyDescent="0.3">
      <c r="B53" s="8" t="s">
        <v>20</v>
      </c>
      <c r="C53" s="13">
        <v>20</v>
      </c>
      <c r="D53" s="13">
        <v>17</v>
      </c>
      <c r="E53" s="14">
        <v>23</v>
      </c>
      <c r="F53" s="14">
        <v>23</v>
      </c>
      <c r="G53" s="14">
        <v>26</v>
      </c>
      <c r="H53" s="14">
        <v>16</v>
      </c>
      <c r="I53" s="14">
        <v>19</v>
      </c>
      <c r="J53" s="14">
        <v>18</v>
      </c>
      <c r="K53" s="14">
        <v>14</v>
      </c>
      <c r="L53" s="14"/>
      <c r="M53" s="14"/>
      <c r="N53" s="14"/>
      <c r="O53" s="10">
        <f>SUM(C53:N53)</f>
        <v>176</v>
      </c>
    </row>
    <row r="54" spans="2:15" ht="15.75" customHeight="1" thickBot="1" x14ac:dyDescent="0.35">
      <c r="B54" s="11" t="s">
        <v>15</v>
      </c>
      <c r="C54" s="17">
        <f t="shared" ref="C54:M54" si="6">C53</f>
        <v>20</v>
      </c>
      <c r="D54" s="17">
        <f t="shared" si="6"/>
        <v>17</v>
      </c>
      <c r="E54" s="17">
        <f t="shared" si="6"/>
        <v>23</v>
      </c>
      <c r="F54" s="17">
        <f t="shared" si="6"/>
        <v>23</v>
      </c>
      <c r="G54" s="17">
        <f t="shared" si="6"/>
        <v>26</v>
      </c>
      <c r="H54" s="17">
        <f t="shared" si="6"/>
        <v>16</v>
      </c>
      <c r="I54" s="17">
        <f t="shared" si="6"/>
        <v>19</v>
      </c>
      <c r="J54" s="17">
        <f t="shared" si="6"/>
        <v>18</v>
      </c>
      <c r="K54" s="17">
        <f t="shared" si="6"/>
        <v>14</v>
      </c>
      <c r="L54" s="17">
        <f t="shared" si="6"/>
        <v>0</v>
      </c>
      <c r="M54" s="17">
        <f t="shared" si="6"/>
        <v>0</v>
      </c>
      <c r="N54" s="17">
        <f>N53</f>
        <v>0</v>
      </c>
      <c r="O54" s="10">
        <f>SUM(C54:N54)</f>
        <v>176</v>
      </c>
    </row>
    <row r="55" spans="2:15" ht="15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5" x14ac:dyDescent="0.3">
      <c r="B56" s="7" t="s">
        <v>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9"/>
    </row>
    <row r="57" spans="2:15" ht="15" x14ac:dyDescent="0.3">
      <c r="B57" s="7" t="s">
        <v>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5" x14ac:dyDescent="0.3"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5" x14ac:dyDescent="0.3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5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ht="15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ht="15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2020-10-19T23:21:06Z</dcterms:modified>
</cp:coreProperties>
</file>