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"/>
    </mc:Choice>
  </mc:AlternateContent>
  <bookViews>
    <workbookView xWindow="-7590" yWindow="2055" windowWidth="15480" windowHeight="9465" tabRatio="738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O54" i="178" l="1"/>
  <c r="O48" i="178"/>
  <c r="O32" i="178"/>
  <c r="O14" i="178"/>
</calcChain>
</file>

<file path=xl/sharedStrings.xml><?xml version="1.0" encoding="utf-8"?>
<sst xmlns="http://schemas.openxmlformats.org/spreadsheetml/2006/main" count="100" uniqueCount="34">
  <si>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</si>
  <si>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</si>
  <si>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</si>
  <si>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</si>
  <si>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</si>
  <si>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</si>
  <si>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</si>
  <si>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</si>
  <si>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</si>
  <si>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</si>
  <si>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</si>
  <si>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</si>
  <si>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</si>
  <si>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</si>
  <si>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</si>
  <si>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</si>
  <si>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</si>
  <si>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</si>
  <si>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</si>
  <si>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</si>
  <si>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</si>
  <si>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</si>
  <si>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</si>
  <si>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</si>
  <si>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</si>
  <si>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</si>
  <si>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</si>
  <si>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</si>
  <si>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</si>
  <si>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</si>
  <si>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Movimiento de Embarcaciones (Arribos) Terminal de Usos Múltiples 2020</t>
  </si>
  <si>
    <t>Movimiento de Embarcaciones (Arribos) Terminal MDA 47, S.A.P.I. DE C.V. 2020</t>
  </si>
  <si>
    <t>Movimiento de Embarcaciones en el área de Monoboyas 2020</t>
  </si>
  <si>
    <t>Movimiento de Embarcaciones (Arribos) en Terminal de Abastecimiento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</si>
</sst>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75948"/>
        <bgColor indexed="64"/>
      </patternFill>
    </fill>
  </fills>
  <borders count="9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1">
    <xf numFmtId="0" fontId="0" fillId="0" borderId="0" xfId="0"/>
    <xf numFmtId="9" fontId="0" fillId="0" borderId="0" xfId="13" applyFont="1" applyFill="1" applyBorder="1"/>
    <xf numFmtId="9" fontId="0" fillId="0" borderId="0" xfId="13" applyNumberFormat="1" applyFont="1" applyFill="1" applyBorder="1"/>
    <xf numFmtId="0" fontId="2" fillId="0" borderId="0" xfId="11"/>
    <xf numFmtId="0" fontId="2" fillId="0" borderId="0" xfId="11" applyFill="1" applyBorder="1"/>
    <xf numFmtId="0" fontId="6" fillId="0" borderId="0" xfId="11" applyFont="1" applyFill="1" applyBorder="1"/>
    <xf numFmtId="0" fontId="2" fillId="0" borderId="0" xfId="11" applyFont="1"/>
    <xf numFmtId="165" fontId="2" fillId="0" borderId="0" xfId="11" applyNumberFormat="1" applyFill="1" applyBorder="1"/>
    <xf numFmtId="0" fontId="2" fillId="0" borderId="0" xfId="11" applyFont="1" applyFill="1" applyBorder="1"/>
    <xf numFmtId="3" fontId="2" fillId="0" borderId="0" xfId="11" applyNumberFormat="1" applyFill="1" applyBorder="1"/>
    <xf numFmtId="3" fontId="8" fillId="0" borderId="0" xfId="11" applyNumberFormat="1" applyFont="1" applyFill="1" applyBorder="1"/>
    <xf numFmtId="0" fontId="7" fillId="0" borderId="0" xfId="11" applyFont="1" applyFill="1" applyBorder="1"/>
    <xf numFmtId="9" fontId="2" fillId="0" borderId="0" xfId="11" applyNumberFormat="1" applyFill="1" applyBorder="1"/>
    <xf numFmtId="9" fontId="8" fillId="0" borderId="0" xfId="11" applyNumberFormat="1" applyFont="1" applyFill="1" applyBorder="1"/>
    <xf numFmtId="0" fontId="10" fillId="0" borderId="0" xfId="11" applyFont="1" applyAlignment="1">
      <alignment wrapText="1"/>
    </xf>
    <xf numFmtId="0" fontId="10" fillId="0" borderId="0" xfId="11" applyFont="1"/>
    <xf numFmtId="0" fontId="9" fillId="0" borderId="0" xfId="11" applyFont="1"/>
    <xf numFmtId="0" fontId="12" fillId="0" borderId="0" xfId="11" applyFont="1"/>
    <xf numFmtId="0" fontId="11" fillId="0" borderId="0" xfId="11" applyFont="1"/>
    <xf numFmtId="0" fontId="16" fillId="0" borderId="2" xfId="11" applyFont="1" applyFill="1" applyBorder="1"/>
    <xf numFmtId="0" fontId="16" fillId="0" borderId="7" xfId="11" applyFont="1" applyFill="1" applyBorder="1" applyAlignment="1">
      <alignment horizontal="center"/>
    </xf>
    <xf numFmtId="0" fontId="13" fillId="2" borderId="4" xfId="11" applyFont="1" applyFill="1" applyBorder="1"/>
    <xf numFmtId="0" fontId="13" fillId="2" borderId="8" xfId="11" applyFont="1" applyFill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0" fontId="12" fillId="0" borderId="7" xfId="11" applyFont="1" applyFill="1" applyBorder="1" applyAlignment="1">
      <alignment horizontal="center"/>
    </xf>
    <xf numFmtId="0" fontId="12" fillId="0" borderId="3" xfId="11" applyFont="1" applyFill="1" applyBorder="1" applyAlignment="1">
      <alignment horizontal="center" wrapText="1"/>
    </xf>
    <xf numFmtId="0" fontId="12" fillId="0" borderId="7" xfId="11" applyFont="1" applyFill="1" applyBorder="1" applyAlignment="1">
      <alignment horizontal="center" wrapText="1"/>
    </xf>
    <xf numFmtId="0" fontId="13" fillId="2" borderId="5" xfId="11" applyFont="1" applyFill="1" applyBorder="1" applyAlignment="1">
      <alignment horizontal="center"/>
    </xf>
    <xf numFmtId="0" fontId="8" fillId="0" borderId="0" xfId="11" applyFont="1" applyAlignment="1">
      <alignment horizontal="center" vertical="center" wrapText="1"/>
    </xf>
    <xf numFmtId="3" fontId="12" fillId="0" borderId="0" xfId="11" applyNumberFormat="1" applyFont="1"/>
    <xf numFmtId="0" fontId="14" fillId="3" borderId="1" xfId="11" applyFont="1" applyFill="1" applyBorder="1"/>
    <xf numFmtId="0" fontId="14" fillId="3" borderId="6" xfId="11" applyFont="1" applyFill="1" applyBorder="1" applyAlignment="1">
      <alignment horizontal="center"/>
    </xf>
    <xf numFmtId="1" fontId="0" fillId="0" borderId="0" xfId="0" applyNumberFormat="1" applyFill="1" applyBorder="1"/>
    <xf numFmtId="0" fontId="15" fillId="0" borderId="0" xfId="11" applyFont="1" applyAlignment="1">
      <alignment horizontal="center" vertical="center" wrapText="1"/>
    </xf>
    <xf numFmtId="0" fontId="15" fillId="2" borderId="0" xfId="11" applyFont="1" applyFill="1" applyAlignment="1">
      <alignment horizontal="center" vertical="center" wrapText="1"/>
    </xf>
    <xf numFmtId="3" fontId="13" fillId="2" borderId="7" xfId="11" applyNumberFormat="1" applyFont="1" applyFill="1" applyBorder="1" applyAlignment="1">
      <alignment horizontal="center"/>
    </xf>
    <xf numFmtId="0" fontId="14" fillId="0" borderId="0" xfId="11" applyFont="1" applyFill="1" applyBorder="1" applyAlignment="1">
      <alignment horizontal="center"/>
    </xf>
    <xf numFmtId="3" fontId="0" fillId="0" borderId="0" xfId="0" applyNumberFormat="1" applyFill="1" applyBorder="1"/>
    <xf numFmtId="169" fontId="0" fillId="0" borderId="0" xfId="13" applyNumberFormat="1" applyFont="1" applyFill="1" applyBorder="1"/>
    <xf numFmtId="9" fontId="8" fillId="0" borderId="0" xfId="14" applyFont="1" applyFill="1" applyBorder="1"/>
    <xf numFmtId="3" fontId="8" fillId="0" borderId="0" xfId="0" applyNumberFormat="1" applyFont="1" applyFill="1" applyBorder="1"/>
  </cellXfs>
  <cellStyles count="15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" xfId="14" builtinId="5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BC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style="3" customWidth="1"/>
    <col min="2" max="2" width="32.28515625" style="3" customWidth="1"/>
    <col min="3" max="3" width="7.140625" style="3" bestFit="1" customWidth="1"/>
    <col min="4" max="4" width="9" style="3" bestFit="1" customWidth="1"/>
    <col min="5" max="5" width="7.28515625" style="3" bestFit="1" customWidth="1"/>
    <col min="6" max="6" width="6" style="3" bestFit="1" customWidth="1"/>
    <col min="7" max="7" width="6.5703125" style="3" bestFit="1" customWidth="1"/>
    <col min="8" max="8" width="6.7109375" style="3" bestFit="1" customWidth="1"/>
    <col min="9" max="9" width="6" style="3" bestFit="1" customWidth="1"/>
    <col min="10" max="10" width="8.42578125" style="3" bestFit="1" customWidth="1"/>
    <col min="11" max="11" width="12.7109375" style="3" bestFit="1" customWidth="1"/>
    <col min="12" max="12" width="9.42578125" style="3" bestFit="1" customWidth="1"/>
    <col min="13" max="13" width="12.28515625" style="3" bestFit="1" customWidth="1"/>
    <col min="14" max="14" width="11.5703125" style="3" bestFit="1" customWidth="1"/>
    <col min="15" max="15" width="10.7109375" style="3" customWidth="1"/>
    <col min="16" max="16" width="11.42578125" style="4"/>
    <col min="17" max="17" width="13.5703125" style="4" bestFit="1" customWidth="1"/>
    <col min="18" max="18" width="12.5703125" style="4" bestFit="1" customWidth="1"/>
    <col min="19" max="19" width="11.5703125" style="4" bestFit="1" customWidth="1"/>
    <col min="20" max="55" width="11.42578125" style="4"/>
    <col min="56" max="256" width="11.42578125" style="3"/>
    <col min="257" max="257" width="11.42578125" style="3" customWidth="1"/>
    <col min="258" max="258" width="22.28515625" style="3" customWidth="1"/>
    <col min="259" max="259" width="6.140625" style="3" bestFit="1" customWidth="1"/>
    <col min="260" max="260" width="7.5703125" style="3" customWidth="1"/>
    <col min="261" max="261" width="6.140625" style="3" customWidth="1"/>
    <col min="262" max="262" width="4.85546875" style="3" customWidth="1"/>
    <col min="263" max="264" width="5.5703125" style="3" customWidth="1"/>
    <col min="265" max="265" width="5.140625" style="3" customWidth="1"/>
    <col min="266" max="266" width="7" style="3" customWidth="1"/>
    <col min="267" max="267" width="10.42578125" style="3" customWidth="1"/>
    <col min="268" max="268" width="7.7109375" style="3" customWidth="1"/>
    <col min="269" max="269" width="10.140625" style="3" customWidth="1"/>
    <col min="270" max="270" width="9.42578125" style="3" customWidth="1"/>
    <col min="271" max="271" width="10.7109375" style="3" customWidth="1"/>
    <col min="272" max="512" width="11.42578125" style="3"/>
    <col min="513" max="513" width="11.42578125" style="3" customWidth="1"/>
    <col min="514" max="514" width="22.28515625" style="3" customWidth="1"/>
    <col min="515" max="515" width="6.140625" style="3" bestFit="1" customWidth="1"/>
    <col min="516" max="516" width="7.5703125" style="3" customWidth="1"/>
    <col min="517" max="517" width="6.140625" style="3" customWidth="1"/>
    <col min="518" max="518" width="4.85546875" style="3" customWidth="1"/>
    <col min="519" max="520" width="5.5703125" style="3" customWidth="1"/>
    <col min="521" max="521" width="5.140625" style="3" customWidth="1"/>
    <col min="522" max="522" width="7" style="3" customWidth="1"/>
    <col min="523" max="523" width="10.42578125" style="3" customWidth="1"/>
    <col min="524" max="524" width="7.7109375" style="3" customWidth="1"/>
    <col min="525" max="525" width="10.140625" style="3" customWidth="1"/>
    <col min="526" max="526" width="9.42578125" style="3" customWidth="1"/>
    <col min="527" max="527" width="10.7109375" style="3" customWidth="1"/>
    <col min="528" max="768" width="11.42578125" style="3"/>
    <col min="769" max="769" width="11.42578125" style="3" customWidth="1"/>
    <col min="770" max="770" width="22.28515625" style="3" customWidth="1"/>
    <col min="771" max="771" width="6.140625" style="3" bestFit="1" customWidth="1"/>
    <col min="772" max="772" width="7.5703125" style="3" customWidth="1"/>
    <col min="773" max="773" width="6.140625" style="3" customWidth="1"/>
    <col min="774" max="774" width="4.85546875" style="3" customWidth="1"/>
    <col min="775" max="776" width="5.5703125" style="3" customWidth="1"/>
    <col min="777" max="777" width="5.140625" style="3" customWidth="1"/>
    <col min="778" max="778" width="7" style="3" customWidth="1"/>
    <col min="779" max="779" width="10.42578125" style="3" customWidth="1"/>
    <col min="780" max="780" width="7.7109375" style="3" customWidth="1"/>
    <col min="781" max="781" width="10.140625" style="3" customWidth="1"/>
    <col min="782" max="782" width="9.42578125" style="3" customWidth="1"/>
    <col min="783" max="783" width="10.7109375" style="3" customWidth="1"/>
    <col min="784" max="1024" width="11.42578125" style="3"/>
    <col min="1025" max="1025" width="11.42578125" style="3" customWidth="1"/>
    <col min="1026" max="1026" width="22.28515625" style="3" customWidth="1"/>
    <col min="1027" max="1027" width="6.140625" style="3" bestFit="1" customWidth="1"/>
    <col min="1028" max="1028" width="7.5703125" style="3" customWidth="1"/>
    <col min="1029" max="1029" width="6.140625" style="3" customWidth="1"/>
    <col min="1030" max="1030" width="4.85546875" style="3" customWidth="1"/>
    <col min="1031" max="1032" width="5.5703125" style="3" customWidth="1"/>
    <col min="1033" max="1033" width="5.140625" style="3" customWidth="1"/>
    <col min="1034" max="1034" width="7" style="3" customWidth="1"/>
    <col min="1035" max="1035" width="10.42578125" style="3" customWidth="1"/>
    <col min="1036" max="1036" width="7.7109375" style="3" customWidth="1"/>
    <col min="1037" max="1037" width="10.140625" style="3" customWidth="1"/>
    <col min="1038" max="1038" width="9.42578125" style="3" customWidth="1"/>
    <col min="1039" max="1039" width="10.7109375" style="3" customWidth="1"/>
    <col min="1040" max="1280" width="11.42578125" style="3"/>
    <col min="1281" max="1281" width="11.42578125" style="3" customWidth="1"/>
    <col min="1282" max="1282" width="22.28515625" style="3" customWidth="1"/>
    <col min="1283" max="1283" width="6.140625" style="3" bestFit="1" customWidth="1"/>
    <col min="1284" max="1284" width="7.5703125" style="3" customWidth="1"/>
    <col min="1285" max="1285" width="6.140625" style="3" customWidth="1"/>
    <col min="1286" max="1286" width="4.85546875" style="3" customWidth="1"/>
    <col min="1287" max="1288" width="5.5703125" style="3" customWidth="1"/>
    <col min="1289" max="1289" width="5.140625" style="3" customWidth="1"/>
    <col min="1290" max="1290" width="7" style="3" customWidth="1"/>
    <col min="1291" max="1291" width="10.42578125" style="3" customWidth="1"/>
    <col min="1292" max="1292" width="7.7109375" style="3" customWidth="1"/>
    <col min="1293" max="1293" width="10.140625" style="3" customWidth="1"/>
    <col min="1294" max="1294" width="9.42578125" style="3" customWidth="1"/>
    <col min="1295" max="1295" width="10.7109375" style="3" customWidth="1"/>
    <col min="1296" max="1536" width="11.42578125" style="3"/>
    <col min="1537" max="1537" width="11.42578125" style="3" customWidth="1"/>
    <col min="1538" max="1538" width="22.28515625" style="3" customWidth="1"/>
    <col min="1539" max="1539" width="6.140625" style="3" bestFit="1" customWidth="1"/>
    <col min="1540" max="1540" width="7.5703125" style="3" customWidth="1"/>
    <col min="1541" max="1541" width="6.140625" style="3" customWidth="1"/>
    <col min="1542" max="1542" width="4.85546875" style="3" customWidth="1"/>
    <col min="1543" max="1544" width="5.5703125" style="3" customWidth="1"/>
    <col min="1545" max="1545" width="5.140625" style="3" customWidth="1"/>
    <col min="1546" max="1546" width="7" style="3" customWidth="1"/>
    <col min="1547" max="1547" width="10.42578125" style="3" customWidth="1"/>
    <col min="1548" max="1548" width="7.7109375" style="3" customWidth="1"/>
    <col min="1549" max="1549" width="10.140625" style="3" customWidth="1"/>
    <col min="1550" max="1550" width="9.42578125" style="3" customWidth="1"/>
    <col min="1551" max="1551" width="10.7109375" style="3" customWidth="1"/>
    <col min="1552" max="1792" width="11.42578125" style="3"/>
    <col min="1793" max="1793" width="11.42578125" style="3" customWidth="1"/>
    <col min="1794" max="1794" width="22.28515625" style="3" customWidth="1"/>
    <col min="1795" max="1795" width="6.140625" style="3" bestFit="1" customWidth="1"/>
    <col min="1796" max="1796" width="7.5703125" style="3" customWidth="1"/>
    <col min="1797" max="1797" width="6.140625" style="3" customWidth="1"/>
    <col min="1798" max="1798" width="4.85546875" style="3" customWidth="1"/>
    <col min="1799" max="1800" width="5.5703125" style="3" customWidth="1"/>
    <col min="1801" max="1801" width="5.140625" style="3" customWidth="1"/>
    <col min="1802" max="1802" width="7" style="3" customWidth="1"/>
    <col min="1803" max="1803" width="10.42578125" style="3" customWidth="1"/>
    <col min="1804" max="1804" width="7.7109375" style="3" customWidth="1"/>
    <col min="1805" max="1805" width="10.140625" style="3" customWidth="1"/>
    <col min="1806" max="1806" width="9.42578125" style="3" customWidth="1"/>
    <col min="1807" max="1807" width="10.7109375" style="3" customWidth="1"/>
    <col min="1808" max="2048" width="11.42578125" style="3"/>
    <col min="2049" max="2049" width="11.42578125" style="3" customWidth="1"/>
    <col min="2050" max="2050" width="22.28515625" style="3" customWidth="1"/>
    <col min="2051" max="2051" width="6.140625" style="3" bestFit="1" customWidth="1"/>
    <col min="2052" max="2052" width="7.5703125" style="3" customWidth="1"/>
    <col min="2053" max="2053" width="6.140625" style="3" customWidth="1"/>
    <col min="2054" max="2054" width="4.85546875" style="3" customWidth="1"/>
    <col min="2055" max="2056" width="5.5703125" style="3" customWidth="1"/>
    <col min="2057" max="2057" width="5.140625" style="3" customWidth="1"/>
    <col min="2058" max="2058" width="7" style="3" customWidth="1"/>
    <col min="2059" max="2059" width="10.42578125" style="3" customWidth="1"/>
    <col min="2060" max="2060" width="7.7109375" style="3" customWidth="1"/>
    <col min="2061" max="2061" width="10.140625" style="3" customWidth="1"/>
    <col min="2062" max="2062" width="9.42578125" style="3" customWidth="1"/>
    <col min="2063" max="2063" width="10.7109375" style="3" customWidth="1"/>
    <col min="2064" max="2304" width="11.42578125" style="3"/>
    <col min="2305" max="2305" width="11.42578125" style="3" customWidth="1"/>
    <col min="2306" max="2306" width="22.28515625" style="3" customWidth="1"/>
    <col min="2307" max="2307" width="6.140625" style="3" bestFit="1" customWidth="1"/>
    <col min="2308" max="2308" width="7.5703125" style="3" customWidth="1"/>
    <col min="2309" max="2309" width="6.140625" style="3" customWidth="1"/>
    <col min="2310" max="2310" width="4.85546875" style="3" customWidth="1"/>
    <col min="2311" max="2312" width="5.5703125" style="3" customWidth="1"/>
    <col min="2313" max="2313" width="5.140625" style="3" customWidth="1"/>
    <col min="2314" max="2314" width="7" style="3" customWidth="1"/>
    <col min="2315" max="2315" width="10.42578125" style="3" customWidth="1"/>
    <col min="2316" max="2316" width="7.7109375" style="3" customWidth="1"/>
    <col min="2317" max="2317" width="10.140625" style="3" customWidth="1"/>
    <col min="2318" max="2318" width="9.42578125" style="3" customWidth="1"/>
    <col min="2319" max="2319" width="10.7109375" style="3" customWidth="1"/>
    <col min="2320" max="2560" width="11.42578125" style="3"/>
    <col min="2561" max="2561" width="11.42578125" style="3" customWidth="1"/>
    <col min="2562" max="2562" width="22.28515625" style="3" customWidth="1"/>
    <col min="2563" max="2563" width="6.140625" style="3" bestFit="1" customWidth="1"/>
    <col min="2564" max="2564" width="7.5703125" style="3" customWidth="1"/>
    <col min="2565" max="2565" width="6.140625" style="3" customWidth="1"/>
    <col min="2566" max="2566" width="4.85546875" style="3" customWidth="1"/>
    <col min="2567" max="2568" width="5.5703125" style="3" customWidth="1"/>
    <col min="2569" max="2569" width="5.140625" style="3" customWidth="1"/>
    <col min="2570" max="2570" width="7" style="3" customWidth="1"/>
    <col min="2571" max="2571" width="10.42578125" style="3" customWidth="1"/>
    <col min="2572" max="2572" width="7.7109375" style="3" customWidth="1"/>
    <col min="2573" max="2573" width="10.140625" style="3" customWidth="1"/>
    <col min="2574" max="2574" width="9.42578125" style="3" customWidth="1"/>
    <col min="2575" max="2575" width="10.7109375" style="3" customWidth="1"/>
    <col min="2576" max="2816" width="11.42578125" style="3"/>
    <col min="2817" max="2817" width="11.42578125" style="3" customWidth="1"/>
    <col min="2818" max="2818" width="22.28515625" style="3" customWidth="1"/>
    <col min="2819" max="2819" width="6.140625" style="3" bestFit="1" customWidth="1"/>
    <col min="2820" max="2820" width="7.5703125" style="3" customWidth="1"/>
    <col min="2821" max="2821" width="6.140625" style="3" customWidth="1"/>
    <col min="2822" max="2822" width="4.85546875" style="3" customWidth="1"/>
    <col min="2823" max="2824" width="5.5703125" style="3" customWidth="1"/>
    <col min="2825" max="2825" width="5.140625" style="3" customWidth="1"/>
    <col min="2826" max="2826" width="7" style="3" customWidth="1"/>
    <col min="2827" max="2827" width="10.42578125" style="3" customWidth="1"/>
    <col min="2828" max="2828" width="7.7109375" style="3" customWidth="1"/>
    <col min="2829" max="2829" width="10.140625" style="3" customWidth="1"/>
    <col min="2830" max="2830" width="9.42578125" style="3" customWidth="1"/>
    <col min="2831" max="2831" width="10.7109375" style="3" customWidth="1"/>
    <col min="2832" max="3072" width="11.42578125" style="3"/>
    <col min="3073" max="3073" width="11.42578125" style="3" customWidth="1"/>
    <col min="3074" max="3074" width="22.28515625" style="3" customWidth="1"/>
    <col min="3075" max="3075" width="6.140625" style="3" bestFit="1" customWidth="1"/>
    <col min="3076" max="3076" width="7.5703125" style="3" customWidth="1"/>
    <col min="3077" max="3077" width="6.140625" style="3" customWidth="1"/>
    <col min="3078" max="3078" width="4.85546875" style="3" customWidth="1"/>
    <col min="3079" max="3080" width="5.5703125" style="3" customWidth="1"/>
    <col min="3081" max="3081" width="5.140625" style="3" customWidth="1"/>
    <col min="3082" max="3082" width="7" style="3" customWidth="1"/>
    <col min="3083" max="3083" width="10.42578125" style="3" customWidth="1"/>
    <col min="3084" max="3084" width="7.7109375" style="3" customWidth="1"/>
    <col min="3085" max="3085" width="10.140625" style="3" customWidth="1"/>
    <col min="3086" max="3086" width="9.42578125" style="3" customWidth="1"/>
    <col min="3087" max="3087" width="10.7109375" style="3" customWidth="1"/>
    <col min="3088" max="3328" width="11.42578125" style="3"/>
    <col min="3329" max="3329" width="11.42578125" style="3" customWidth="1"/>
    <col min="3330" max="3330" width="22.28515625" style="3" customWidth="1"/>
    <col min="3331" max="3331" width="6.140625" style="3" bestFit="1" customWidth="1"/>
    <col min="3332" max="3332" width="7.5703125" style="3" customWidth="1"/>
    <col min="3333" max="3333" width="6.140625" style="3" customWidth="1"/>
    <col min="3334" max="3334" width="4.85546875" style="3" customWidth="1"/>
    <col min="3335" max="3336" width="5.5703125" style="3" customWidth="1"/>
    <col min="3337" max="3337" width="5.140625" style="3" customWidth="1"/>
    <col min="3338" max="3338" width="7" style="3" customWidth="1"/>
    <col min="3339" max="3339" width="10.42578125" style="3" customWidth="1"/>
    <col min="3340" max="3340" width="7.7109375" style="3" customWidth="1"/>
    <col min="3341" max="3341" width="10.140625" style="3" customWidth="1"/>
    <col min="3342" max="3342" width="9.42578125" style="3" customWidth="1"/>
    <col min="3343" max="3343" width="10.7109375" style="3" customWidth="1"/>
    <col min="3344" max="3584" width="11.42578125" style="3"/>
    <col min="3585" max="3585" width="11.42578125" style="3" customWidth="1"/>
    <col min="3586" max="3586" width="22.28515625" style="3" customWidth="1"/>
    <col min="3587" max="3587" width="6.140625" style="3" bestFit="1" customWidth="1"/>
    <col min="3588" max="3588" width="7.5703125" style="3" customWidth="1"/>
    <col min="3589" max="3589" width="6.140625" style="3" customWidth="1"/>
    <col min="3590" max="3590" width="4.85546875" style="3" customWidth="1"/>
    <col min="3591" max="3592" width="5.5703125" style="3" customWidth="1"/>
    <col min="3593" max="3593" width="5.140625" style="3" customWidth="1"/>
    <col min="3594" max="3594" width="7" style="3" customWidth="1"/>
    <col min="3595" max="3595" width="10.42578125" style="3" customWidth="1"/>
    <col min="3596" max="3596" width="7.7109375" style="3" customWidth="1"/>
    <col min="3597" max="3597" width="10.140625" style="3" customWidth="1"/>
    <col min="3598" max="3598" width="9.42578125" style="3" customWidth="1"/>
    <col min="3599" max="3599" width="10.7109375" style="3" customWidth="1"/>
    <col min="3600" max="3840" width="11.42578125" style="3"/>
    <col min="3841" max="3841" width="11.42578125" style="3" customWidth="1"/>
    <col min="3842" max="3842" width="22.28515625" style="3" customWidth="1"/>
    <col min="3843" max="3843" width="6.140625" style="3" bestFit="1" customWidth="1"/>
    <col min="3844" max="3844" width="7.5703125" style="3" customWidth="1"/>
    <col min="3845" max="3845" width="6.140625" style="3" customWidth="1"/>
    <col min="3846" max="3846" width="4.85546875" style="3" customWidth="1"/>
    <col min="3847" max="3848" width="5.5703125" style="3" customWidth="1"/>
    <col min="3849" max="3849" width="5.140625" style="3" customWidth="1"/>
    <col min="3850" max="3850" width="7" style="3" customWidth="1"/>
    <col min="3851" max="3851" width="10.42578125" style="3" customWidth="1"/>
    <col min="3852" max="3852" width="7.7109375" style="3" customWidth="1"/>
    <col min="3853" max="3853" width="10.140625" style="3" customWidth="1"/>
    <col min="3854" max="3854" width="9.42578125" style="3" customWidth="1"/>
    <col min="3855" max="3855" width="10.7109375" style="3" customWidth="1"/>
    <col min="3856" max="4096" width="11.42578125" style="3"/>
    <col min="4097" max="4097" width="11.42578125" style="3" customWidth="1"/>
    <col min="4098" max="4098" width="22.28515625" style="3" customWidth="1"/>
    <col min="4099" max="4099" width="6.140625" style="3" bestFit="1" customWidth="1"/>
    <col min="4100" max="4100" width="7.5703125" style="3" customWidth="1"/>
    <col min="4101" max="4101" width="6.140625" style="3" customWidth="1"/>
    <col min="4102" max="4102" width="4.85546875" style="3" customWidth="1"/>
    <col min="4103" max="4104" width="5.5703125" style="3" customWidth="1"/>
    <col min="4105" max="4105" width="5.140625" style="3" customWidth="1"/>
    <col min="4106" max="4106" width="7" style="3" customWidth="1"/>
    <col min="4107" max="4107" width="10.42578125" style="3" customWidth="1"/>
    <col min="4108" max="4108" width="7.7109375" style="3" customWidth="1"/>
    <col min="4109" max="4109" width="10.140625" style="3" customWidth="1"/>
    <col min="4110" max="4110" width="9.42578125" style="3" customWidth="1"/>
    <col min="4111" max="4111" width="10.7109375" style="3" customWidth="1"/>
    <col min="4112" max="4352" width="11.42578125" style="3"/>
    <col min="4353" max="4353" width="11.42578125" style="3" customWidth="1"/>
    <col min="4354" max="4354" width="22.28515625" style="3" customWidth="1"/>
    <col min="4355" max="4355" width="6.140625" style="3" bestFit="1" customWidth="1"/>
    <col min="4356" max="4356" width="7.5703125" style="3" customWidth="1"/>
    <col min="4357" max="4357" width="6.140625" style="3" customWidth="1"/>
    <col min="4358" max="4358" width="4.85546875" style="3" customWidth="1"/>
    <col min="4359" max="4360" width="5.5703125" style="3" customWidth="1"/>
    <col min="4361" max="4361" width="5.140625" style="3" customWidth="1"/>
    <col min="4362" max="4362" width="7" style="3" customWidth="1"/>
    <col min="4363" max="4363" width="10.42578125" style="3" customWidth="1"/>
    <col min="4364" max="4364" width="7.7109375" style="3" customWidth="1"/>
    <col min="4365" max="4365" width="10.140625" style="3" customWidth="1"/>
    <col min="4366" max="4366" width="9.42578125" style="3" customWidth="1"/>
    <col min="4367" max="4367" width="10.7109375" style="3" customWidth="1"/>
    <col min="4368" max="4608" width="11.42578125" style="3"/>
    <col min="4609" max="4609" width="11.42578125" style="3" customWidth="1"/>
    <col min="4610" max="4610" width="22.28515625" style="3" customWidth="1"/>
    <col min="4611" max="4611" width="6.140625" style="3" bestFit="1" customWidth="1"/>
    <col min="4612" max="4612" width="7.5703125" style="3" customWidth="1"/>
    <col min="4613" max="4613" width="6.140625" style="3" customWidth="1"/>
    <col min="4614" max="4614" width="4.85546875" style="3" customWidth="1"/>
    <col min="4615" max="4616" width="5.5703125" style="3" customWidth="1"/>
    <col min="4617" max="4617" width="5.140625" style="3" customWidth="1"/>
    <col min="4618" max="4618" width="7" style="3" customWidth="1"/>
    <col min="4619" max="4619" width="10.42578125" style="3" customWidth="1"/>
    <col min="4620" max="4620" width="7.7109375" style="3" customWidth="1"/>
    <col min="4621" max="4621" width="10.140625" style="3" customWidth="1"/>
    <col min="4622" max="4622" width="9.42578125" style="3" customWidth="1"/>
    <col min="4623" max="4623" width="10.7109375" style="3" customWidth="1"/>
    <col min="4624" max="4864" width="11.42578125" style="3"/>
    <col min="4865" max="4865" width="11.42578125" style="3" customWidth="1"/>
    <col min="4866" max="4866" width="22.28515625" style="3" customWidth="1"/>
    <col min="4867" max="4867" width="6.140625" style="3" bestFit="1" customWidth="1"/>
    <col min="4868" max="4868" width="7.5703125" style="3" customWidth="1"/>
    <col min="4869" max="4869" width="6.140625" style="3" customWidth="1"/>
    <col min="4870" max="4870" width="4.85546875" style="3" customWidth="1"/>
    <col min="4871" max="4872" width="5.5703125" style="3" customWidth="1"/>
    <col min="4873" max="4873" width="5.140625" style="3" customWidth="1"/>
    <col min="4874" max="4874" width="7" style="3" customWidth="1"/>
    <col min="4875" max="4875" width="10.42578125" style="3" customWidth="1"/>
    <col min="4876" max="4876" width="7.7109375" style="3" customWidth="1"/>
    <col min="4877" max="4877" width="10.140625" style="3" customWidth="1"/>
    <col min="4878" max="4878" width="9.42578125" style="3" customWidth="1"/>
    <col min="4879" max="4879" width="10.7109375" style="3" customWidth="1"/>
    <col min="4880" max="5120" width="11.42578125" style="3"/>
    <col min="5121" max="5121" width="11.42578125" style="3" customWidth="1"/>
    <col min="5122" max="5122" width="22.28515625" style="3" customWidth="1"/>
    <col min="5123" max="5123" width="6.140625" style="3" bestFit="1" customWidth="1"/>
    <col min="5124" max="5124" width="7.5703125" style="3" customWidth="1"/>
    <col min="5125" max="5125" width="6.140625" style="3" customWidth="1"/>
    <col min="5126" max="5126" width="4.85546875" style="3" customWidth="1"/>
    <col min="5127" max="5128" width="5.5703125" style="3" customWidth="1"/>
    <col min="5129" max="5129" width="5.140625" style="3" customWidth="1"/>
    <col min="5130" max="5130" width="7" style="3" customWidth="1"/>
    <col min="5131" max="5131" width="10.42578125" style="3" customWidth="1"/>
    <col min="5132" max="5132" width="7.7109375" style="3" customWidth="1"/>
    <col min="5133" max="5133" width="10.140625" style="3" customWidth="1"/>
    <col min="5134" max="5134" width="9.42578125" style="3" customWidth="1"/>
    <col min="5135" max="5135" width="10.7109375" style="3" customWidth="1"/>
    <col min="5136" max="5376" width="11.42578125" style="3"/>
    <col min="5377" max="5377" width="11.42578125" style="3" customWidth="1"/>
    <col min="5378" max="5378" width="22.28515625" style="3" customWidth="1"/>
    <col min="5379" max="5379" width="6.140625" style="3" bestFit="1" customWidth="1"/>
    <col min="5380" max="5380" width="7.5703125" style="3" customWidth="1"/>
    <col min="5381" max="5381" width="6.140625" style="3" customWidth="1"/>
    <col min="5382" max="5382" width="4.85546875" style="3" customWidth="1"/>
    <col min="5383" max="5384" width="5.5703125" style="3" customWidth="1"/>
    <col min="5385" max="5385" width="5.140625" style="3" customWidth="1"/>
    <col min="5386" max="5386" width="7" style="3" customWidth="1"/>
    <col min="5387" max="5387" width="10.42578125" style="3" customWidth="1"/>
    <col min="5388" max="5388" width="7.7109375" style="3" customWidth="1"/>
    <col min="5389" max="5389" width="10.140625" style="3" customWidth="1"/>
    <col min="5390" max="5390" width="9.42578125" style="3" customWidth="1"/>
    <col min="5391" max="5391" width="10.7109375" style="3" customWidth="1"/>
    <col min="5392" max="5632" width="11.42578125" style="3"/>
    <col min="5633" max="5633" width="11.42578125" style="3" customWidth="1"/>
    <col min="5634" max="5634" width="22.28515625" style="3" customWidth="1"/>
    <col min="5635" max="5635" width="6.140625" style="3" bestFit="1" customWidth="1"/>
    <col min="5636" max="5636" width="7.5703125" style="3" customWidth="1"/>
    <col min="5637" max="5637" width="6.140625" style="3" customWidth="1"/>
    <col min="5638" max="5638" width="4.85546875" style="3" customWidth="1"/>
    <col min="5639" max="5640" width="5.5703125" style="3" customWidth="1"/>
    <col min="5641" max="5641" width="5.140625" style="3" customWidth="1"/>
    <col min="5642" max="5642" width="7" style="3" customWidth="1"/>
    <col min="5643" max="5643" width="10.42578125" style="3" customWidth="1"/>
    <col min="5644" max="5644" width="7.7109375" style="3" customWidth="1"/>
    <col min="5645" max="5645" width="10.140625" style="3" customWidth="1"/>
    <col min="5646" max="5646" width="9.42578125" style="3" customWidth="1"/>
    <col min="5647" max="5647" width="10.7109375" style="3" customWidth="1"/>
    <col min="5648" max="5888" width="11.42578125" style="3"/>
    <col min="5889" max="5889" width="11.42578125" style="3" customWidth="1"/>
    <col min="5890" max="5890" width="22.28515625" style="3" customWidth="1"/>
    <col min="5891" max="5891" width="6.140625" style="3" bestFit="1" customWidth="1"/>
    <col min="5892" max="5892" width="7.5703125" style="3" customWidth="1"/>
    <col min="5893" max="5893" width="6.140625" style="3" customWidth="1"/>
    <col min="5894" max="5894" width="4.85546875" style="3" customWidth="1"/>
    <col min="5895" max="5896" width="5.5703125" style="3" customWidth="1"/>
    <col min="5897" max="5897" width="5.140625" style="3" customWidth="1"/>
    <col min="5898" max="5898" width="7" style="3" customWidth="1"/>
    <col min="5899" max="5899" width="10.42578125" style="3" customWidth="1"/>
    <col min="5900" max="5900" width="7.7109375" style="3" customWidth="1"/>
    <col min="5901" max="5901" width="10.140625" style="3" customWidth="1"/>
    <col min="5902" max="5902" width="9.42578125" style="3" customWidth="1"/>
    <col min="5903" max="5903" width="10.7109375" style="3" customWidth="1"/>
    <col min="5904" max="6144" width="11.42578125" style="3"/>
    <col min="6145" max="6145" width="11.42578125" style="3" customWidth="1"/>
    <col min="6146" max="6146" width="22.28515625" style="3" customWidth="1"/>
    <col min="6147" max="6147" width="6.140625" style="3" bestFit="1" customWidth="1"/>
    <col min="6148" max="6148" width="7.5703125" style="3" customWidth="1"/>
    <col min="6149" max="6149" width="6.140625" style="3" customWidth="1"/>
    <col min="6150" max="6150" width="4.85546875" style="3" customWidth="1"/>
    <col min="6151" max="6152" width="5.5703125" style="3" customWidth="1"/>
    <col min="6153" max="6153" width="5.140625" style="3" customWidth="1"/>
    <col min="6154" max="6154" width="7" style="3" customWidth="1"/>
    <col min="6155" max="6155" width="10.42578125" style="3" customWidth="1"/>
    <col min="6156" max="6156" width="7.7109375" style="3" customWidth="1"/>
    <col min="6157" max="6157" width="10.140625" style="3" customWidth="1"/>
    <col min="6158" max="6158" width="9.42578125" style="3" customWidth="1"/>
    <col min="6159" max="6159" width="10.7109375" style="3" customWidth="1"/>
    <col min="6160" max="6400" width="11.42578125" style="3"/>
    <col min="6401" max="6401" width="11.42578125" style="3" customWidth="1"/>
    <col min="6402" max="6402" width="22.28515625" style="3" customWidth="1"/>
    <col min="6403" max="6403" width="6.140625" style="3" bestFit="1" customWidth="1"/>
    <col min="6404" max="6404" width="7.5703125" style="3" customWidth="1"/>
    <col min="6405" max="6405" width="6.140625" style="3" customWidth="1"/>
    <col min="6406" max="6406" width="4.85546875" style="3" customWidth="1"/>
    <col min="6407" max="6408" width="5.5703125" style="3" customWidth="1"/>
    <col min="6409" max="6409" width="5.140625" style="3" customWidth="1"/>
    <col min="6410" max="6410" width="7" style="3" customWidth="1"/>
    <col min="6411" max="6411" width="10.42578125" style="3" customWidth="1"/>
    <col min="6412" max="6412" width="7.7109375" style="3" customWidth="1"/>
    <col min="6413" max="6413" width="10.140625" style="3" customWidth="1"/>
    <col min="6414" max="6414" width="9.42578125" style="3" customWidth="1"/>
    <col min="6415" max="6415" width="10.7109375" style="3" customWidth="1"/>
    <col min="6416" max="6656" width="11.42578125" style="3"/>
    <col min="6657" max="6657" width="11.42578125" style="3" customWidth="1"/>
    <col min="6658" max="6658" width="22.28515625" style="3" customWidth="1"/>
    <col min="6659" max="6659" width="6.140625" style="3" bestFit="1" customWidth="1"/>
    <col min="6660" max="6660" width="7.5703125" style="3" customWidth="1"/>
    <col min="6661" max="6661" width="6.140625" style="3" customWidth="1"/>
    <col min="6662" max="6662" width="4.85546875" style="3" customWidth="1"/>
    <col min="6663" max="6664" width="5.5703125" style="3" customWidth="1"/>
    <col min="6665" max="6665" width="5.140625" style="3" customWidth="1"/>
    <col min="6666" max="6666" width="7" style="3" customWidth="1"/>
    <col min="6667" max="6667" width="10.42578125" style="3" customWidth="1"/>
    <col min="6668" max="6668" width="7.7109375" style="3" customWidth="1"/>
    <col min="6669" max="6669" width="10.140625" style="3" customWidth="1"/>
    <col min="6670" max="6670" width="9.42578125" style="3" customWidth="1"/>
    <col min="6671" max="6671" width="10.7109375" style="3" customWidth="1"/>
    <col min="6672" max="6912" width="11.42578125" style="3"/>
    <col min="6913" max="6913" width="11.42578125" style="3" customWidth="1"/>
    <col min="6914" max="6914" width="22.28515625" style="3" customWidth="1"/>
    <col min="6915" max="6915" width="6.140625" style="3" bestFit="1" customWidth="1"/>
    <col min="6916" max="6916" width="7.5703125" style="3" customWidth="1"/>
    <col min="6917" max="6917" width="6.140625" style="3" customWidth="1"/>
    <col min="6918" max="6918" width="4.85546875" style="3" customWidth="1"/>
    <col min="6919" max="6920" width="5.5703125" style="3" customWidth="1"/>
    <col min="6921" max="6921" width="5.140625" style="3" customWidth="1"/>
    <col min="6922" max="6922" width="7" style="3" customWidth="1"/>
    <col min="6923" max="6923" width="10.42578125" style="3" customWidth="1"/>
    <col min="6924" max="6924" width="7.7109375" style="3" customWidth="1"/>
    <col min="6925" max="6925" width="10.140625" style="3" customWidth="1"/>
    <col min="6926" max="6926" width="9.42578125" style="3" customWidth="1"/>
    <col min="6927" max="6927" width="10.7109375" style="3" customWidth="1"/>
    <col min="6928" max="7168" width="11.42578125" style="3"/>
    <col min="7169" max="7169" width="11.42578125" style="3" customWidth="1"/>
    <col min="7170" max="7170" width="22.28515625" style="3" customWidth="1"/>
    <col min="7171" max="7171" width="6.140625" style="3" bestFit="1" customWidth="1"/>
    <col min="7172" max="7172" width="7.5703125" style="3" customWidth="1"/>
    <col min="7173" max="7173" width="6.140625" style="3" customWidth="1"/>
    <col min="7174" max="7174" width="4.85546875" style="3" customWidth="1"/>
    <col min="7175" max="7176" width="5.5703125" style="3" customWidth="1"/>
    <col min="7177" max="7177" width="5.140625" style="3" customWidth="1"/>
    <col min="7178" max="7178" width="7" style="3" customWidth="1"/>
    <col min="7179" max="7179" width="10.42578125" style="3" customWidth="1"/>
    <col min="7180" max="7180" width="7.7109375" style="3" customWidth="1"/>
    <col min="7181" max="7181" width="10.140625" style="3" customWidth="1"/>
    <col min="7182" max="7182" width="9.42578125" style="3" customWidth="1"/>
    <col min="7183" max="7183" width="10.7109375" style="3" customWidth="1"/>
    <col min="7184" max="7424" width="11.42578125" style="3"/>
    <col min="7425" max="7425" width="11.42578125" style="3" customWidth="1"/>
    <col min="7426" max="7426" width="22.28515625" style="3" customWidth="1"/>
    <col min="7427" max="7427" width="6.140625" style="3" bestFit="1" customWidth="1"/>
    <col min="7428" max="7428" width="7.5703125" style="3" customWidth="1"/>
    <col min="7429" max="7429" width="6.140625" style="3" customWidth="1"/>
    <col min="7430" max="7430" width="4.85546875" style="3" customWidth="1"/>
    <col min="7431" max="7432" width="5.5703125" style="3" customWidth="1"/>
    <col min="7433" max="7433" width="5.140625" style="3" customWidth="1"/>
    <col min="7434" max="7434" width="7" style="3" customWidth="1"/>
    <col min="7435" max="7435" width="10.42578125" style="3" customWidth="1"/>
    <col min="7436" max="7436" width="7.7109375" style="3" customWidth="1"/>
    <col min="7437" max="7437" width="10.140625" style="3" customWidth="1"/>
    <col min="7438" max="7438" width="9.42578125" style="3" customWidth="1"/>
    <col min="7439" max="7439" width="10.7109375" style="3" customWidth="1"/>
    <col min="7440" max="7680" width="11.42578125" style="3"/>
    <col min="7681" max="7681" width="11.42578125" style="3" customWidth="1"/>
    <col min="7682" max="7682" width="22.28515625" style="3" customWidth="1"/>
    <col min="7683" max="7683" width="6.140625" style="3" bestFit="1" customWidth="1"/>
    <col min="7684" max="7684" width="7.5703125" style="3" customWidth="1"/>
    <col min="7685" max="7685" width="6.140625" style="3" customWidth="1"/>
    <col min="7686" max="7686" width="4.85546875" style="3" customWidth="1"/>
    <col min="7687" max="7688" width="5.5703125" style="3" customWidth="1"/>
    <col min="7689" max="7689" width="5.140625" style="3" customWidth="1"/>
    <col min="7690" max="7690" width="7" style="3" customWidth="1"/>
    <col min="7691" max="7691" width="10.42578125" style="3" customWidth="1"/>
    <col min="7692" max="7692" width="7.7109375" style="3" customWidth="1"/>
    <col min="7693" max="7693" width="10.140625" style="3" customWidth="1"/>
    <col min="7694" max="7694" width="9.42578125" style="3" customWidth="1"/>
    <col min="7695" max="7695" width="10.7109375" style="3" customWidth="1"/>
    <col min="7696" max="7936" width="11.42578125" style="3"/>
    <col min="7937" max="7937" width="11.42578125" style="3" customWidth="1"/>
    <col min="7938" max="7938" width="22.28515625" style="3" customWidth="1"/>
    <col min="7939" max="7939" width="6.140625" style="3" bestFit="1" customWidth="1"/>
    <col min="7940" max="7940" width="7.5703125" style="3" customWidth="1"/>
    <col min="7941" max="7941" width="6.140625" style="3" customWidth="1"/>
    <col min="7942" max="7942" width="4.85546875" style="3" customWidth="1"/>
    <col min="7943" max="7944" width="5.5703125" style="3" customWidth="1"/>
    <col min="7945" max="7945" width="5.140625" style="3" customWidth="1"/>
    <col min="7946" max="7946" width="7" style="3" customWidth="1"/>
    <col min="7947" max="7947" width="10.42578125" style="3" customWidth="1"/>
    <col min="7948" max="7948" width="7.7109375" style="3" customWidth="1"/>
    <col min="7949" max="7949" width="10.140625" style="3" customWidth="1"/>
    <col min="7950" max="7950" width="9.42578125" style="3" customWidth="1"/>
    <col min="7951" max="7951" width="10.7109375" style="3" customWidth="1"/>
    <col min="7952" max="8192" width="11.42578125" style="3"/>
    <col min="8193" max="8193" width="11.42578125" style="3" customWidth="1"/>
    <col min="8194" max="8194" width="22.28515625" style="3" customWidth="1"/>
    <col min="8195" max="8195" width="6.140625" style="3" bestFit="1" customWidth="1"/>
    <col min="8196" max="8196" width="7.5703125" style="3" customWidth="1"/>
    <col min="8197" max="8197" width="6.140625" style="3" customWidth="1"/>
    <col min="8198" max="8198" width="4.85546875" style="3" customWidth="1"/>
    <col min="8199" max="8200" width="5.5703125" style="3" customWidth="1"/>
    <col min="8201" max="8201" width="5.140625" style="3" customWidth="1"/>
    <col min="8202" max="8202" width="7" style="3" customWidth="1"/>
    <col min="8203" max="8203" width="10.42578125" style="3" customWidth="1"/>
    <col min="8204" max="8204" width="7.7109375" style="3" customWidth="1"/>
    <col min="8205" max="8205" width="10.140625" style="3" customWidth="1"/>
    <col min="8206" max="8206" width="9.42578125" style="3" customWidth="1"/>
    <col min="8207" max="8207" width="10.7109375" style="3" customWidth="1"/>
    <col min="8208" max="8448" width="11.42578125" style="3"/>
    <col min="8449" max="8449" width="11.42578125" style="3" customWidth="1"/>
    <col min="8450" max="8450" width="22.28515625" style="3" customWidth="1"/>
    <col min="8451" max="8451" width="6.140625" style="3" bestFit="1" customWidth="1"/>
    <col min="8452" max="8452" width="7.5703125" style="3" customWidth="1"/>
    <col min="8453" max="8453" width="6.140625" style="3" customWidth="1"/>
    <col min="8454" max="8454" width="4.85546875" style="3" customWidth="1"/>
    <col min="8455" max="8456" width="5.5703125" style="3" customWidth="1"/>
    <col min="8457" max="8457" width="5.140625" style="3" customWidth="1"/>
    <col min="8458" max="8458" width="7" style="3" customWidth="1"/>
    <col min="8459" max="8459" width="10.42578125" style="3" customWidth="1"/>
    <col min="8460" max="8460" width="7.7109375" style="3" customWidth="1"/>
    <col min="8461" max="8461" width="10.140625" style="3" customWidth="1"/>
    <col min="8462" max="8462" width="9.42578125" style="3" customWidth="1"/>
    <col min="8463" max="8463" width="10.7109375" style="3" customWidth="1"/>
    <col min="8464" max="8704" width="11.42578125" style="3"/>
    <col min="8705" max="8705" width="11.42578125" style="3" customWidth="1"/>
    <col min="8706" max="8706" width="22.28515625" style="3" customWidth="1"/>
    <col min="8707" max="8707" width="6.140625" style="3" bestFit="1" customWidth="1"/>
    <col min="8708" max="8708" width="7.5703125" style="3" customWidth="1"/>
    <col min="8709" max="8709" width="6.140625" style="3" customWidth="1"/>
    <col min="8710" max="8710" width="4.85546875" style="3" customWidth="1"/>
    <col min="8711" max="8712" width="5.5703125" style="3" customWidth="1"/>
    <col min="8713" max="8713" width="5.140625" style="3" customWidth="1"/>
    <col min="8714" max="8714" width="7" style="3" customWidth="1"/>
    <col min="8715" max="8715" width="10.42578125" style="3" customWidth="1"/>
    <col min="8716" max="8716" width="7.7109375" style="3" customWidth="1"/>
    <col min="8717" max="8717" width="10.140625" style="3" customWidth="1"/>
    <col min="8718" max="8718" width="9.42578125" style="3" customWidth="1"/>
    <col min="8719" max="8719" width="10.7109375" style="3" customWidth="1"/>
    <col min="8720" max="8960" width="11.42578125" style="3"/>
    <col min="8961" max="8961" width="11.42578125" style="3" customWidth="1"/>
    <col min="8962" max="8962" width="22.28515625" style="3" customWidth="1"/>
    <col min="8963" max="8963" width="6.140625" style="3" bestFit="1" customWidth="1"/>
    <col min="8964" max="8964" width="7.5703125" style="3" customWidth="1"/>
    <col min="8965" max="8965" width="6.140625" style="3" customWidth="1"/>
    <col min="8966" max="8966" width="4.85546875" style="3" customWidth="1"/>
    <col min="8967" max="8968" width="5.5703125" style="3" customWidth="1"/>
    <col min="8969" max="8969" width="5.140625" style="3" customWidth="1"/>
    <col min="8970" max="8970" width="7" style="3" customWidth="1"/>
    <col min="8971" max="8971" width="10.42578125" style="3" customWidth="1"/>
    <col min="8972" max="8972" width="7.7109375" style="3" customWidth="1"/>
    <col min="8973" max="8973" width="10.140625" style="3" customWidth="1"/>
    <col min="8974" max="8974" width="9.42578125" style="3" customWidth="1"/>
    <col min="8975" max="8975" width="10.7109375" style="3" customWidth="1"/>
    <col min="8976" max="9216" width="11.42578125" style="3"/>
    <col min="9217" max="9217" width="11.42578125" style="3" customWidth="1"/>
    <col min="9218" max="9218" width="22.28515625" style="3" customWidth="1"/>
    <col min="9219" max="9219" width="6.140625" style="3" bestFit="1" customWidth="1"/>
    <col min="9220" max="9220" width="7.5703125" style="3" customWidth="1"/>
    <col min="9221" max="9221" width="6.140625" style="3" customWidth="1"/>
    <col min="9222" max="9222" width="4.85546875" style="3" customWidth="1"/>
    <col min="9223" max="9224" width="5.5703125" style="3" customWidth="1"/>
    <col min="9225" max="9225" width="5.140625" style="3" customWidth="1"/>
    <col min="9226" max="9226" width="7" style="3" customWidth="1"/>
    <col min="9227" max="9227" width="10.42578125" style="3" customWidth="1"/>
    <col min="9228" max="9228" width="7.7109375" style="3" customWidth="1"/>
    <col min="9229" max="9229" width="10.140625" style="3" customWidth="1"/>
    <col min="9230" max="9230" width="9.42578125" style="3" customWidth="1"/>
    <col min="9231" max="9231" width="10.7109375" style="3" customWidth="1"/>
    <col min="9232" max="9472" width="11.42578125" style="3"/>
    <col min="9473" max="9473" width="11.42578125" style="3" customWidth="1"/>
    <col min="9474" max="9474" width="22.28515625" style="3" customWidth="1"/>
    <col min="9475" max="9475" width="6.140625" style="3" bestFit="1" customWidth="1"/>
    <col min="9476" max="9476" width="7.5703125" style="3" customWidth="1"/>
    <col min="9477" max="9477" width="6.140625" style="3" customWidth="1"/>
    <col min="9478" max="9478" width="4.85546875" style="3" customWidth="1"/>
    <col min="9479" max="9480" width="5.5703125" style="3" customWidth="1"/>
    <col min="9481" max="9481" width="5.140625" style="3" customWidth="1"/>
    <col min="9482" max="9482" width="7" style="3" customWidth="1"/>
    <col min="9483" max="9483" width="10.42578125" style="3" customWidth="1"/>
    <col min="9484" max="9484" width="7.7109375" style="3" customWidth="1"/>
    <col min="9485" max="9485" width="10.140625" style="3" customWidth="1"/>
    <col min="9486" max="9486" width="9.42578125" style="3" customWidth="1"/>
    <col min="9487" max="9487" width="10.7109375" style="3" customWidth="1"/>
    <col min="9488" max="9728" width="11.42578125" style="3"/>
    <col min="9729" max="9729" width="11.42578125" style="3" customWidth="1"/>
    <col min="9730" max="9730" width="22.28515625" style="3" customWidth="1"/>
    <col min="9731" max="9731" width="6.140625" style="3" bestFit="1" customWidth="1"/>
    <col min="9732" max="9732" width="7.5703125" style="3" customWidth="1"/>
    <col min="9733" max="9733" width="6.140625" style="3" customWidth="1"/>
    <col min="9734" max="9734" width="4.85546875" style="3" customWidth="1"/>
    <col min="9735" max="9736" width="5.5703125" style="3" customWidth="1"/>
    <col min="9737" max="9737" width="5.140625" style="3" customWidth="1"/>
    <col min="9738" max="9738" width="7" style="3" customWidth="1"/>
    <col min="9739" max="9739" width="10.42578125" style="3" customWidth="1"/>
    <col min="9740" max="9740" width="7.7109375" style="3" customWidth="1"/>
    <col min="9741" max="9741" width="10.140625" style="3" customWidth="1"/>
    <col min="9742" max="9742" width="9.42578125" style="3" customWidth="1"/>
    <col min="9743" max="9743" width="10.7109375" style="3" customWidth="1"/>
    <col min="9744" max="9984" width="11.42578125" style="3"/>
    <col min="9985" max="9985" width="11.42578125" style="3" customWidth="1"/>
    <col min="9986" max="9986" width="22.28515625" style="3" customWidth="1"/>
    <col min="9987" max="9987" width="6.140625" style="3" bestFit="1" customWidth="1"/>
    <col min="9988" max="9988" width="7.5703125" style="3" customWidth="1"/>
    <col min="9989" max="9989" width="6.140625" style="3" customWidth="1"/>
    <col min="9990" max="9990" width="4.85546875" style="3" customWidth="1"/>
    <col min="9991" max="9992" width="5.5703125" style="3" customWidth="1"/>
    <col min="9993" max="9993" width="5.140625" style="3" customWidth="1"/>
    <col min="9994" max="9994" width="7" style="3" customWidth="1"/>
    <col min="9995" max="9995" width="10.42578125" style="3" customWidth="1"/>
    <col min="9996" max="9996" width="7.7109375" style="3" customWidth="1"/>
    <col min="9997" max="9997" width="10.140625" style="3" customWidth="1"/>
    <col min="9998" max="9998" width="9.42578125" style="3" customWidth="1"/>
    <col min="9999" max="9999" width="10.7109375" style="3" customWidth="1"/>
    <col min="10000" max="10240" width="11.42578125" style="3"/>
    <col min="10241" max="10241" width="11.42578125" style="3" customWidth="1"/>
    <col min="10242" max="10242" width="22.28515625" style="3" customWidth="1"/>
    <col min="10243" max="10243" width="6.140625" style="3" bestFit="1" customWidth="1"/>
    <col min="10244" max="10244" width="7.5703125" style="3" customWidth="1"/>
    <col min="10245" max="10245" width="6.140625" style="3" customWidth="1"/>
    <col min="10246" max="10246" width="4.85546875" style="3" customWidth="1"/>
    <col min="10247" max="10248" width="5.5703125" style="3" customWidth="1"/>
    <col min="10249" max="10249" width="5.140625" style="3" customWidth="1"/>
    <col min="10250" max="10250" width="7" style="3" customWidth="1"/>
    <col min="10251" max="10251" width="10.42578125" style="3" customWidth="1"/>
    <col min="10252" max="10252" width="7.7109375" style="3" customWidth="1"/>
    <col min="10253" max="10253" width="10.140625" style="3" customWidth="1"/>
    <col min="10254" max="10254" width="9.42578125" style="3" customWidth="1"/>
    <col min="10255" max="10255" width="10.7109375" style="3" customWidth="1"/>
    <col min="10256" max="10496" width="11.42578125" style="3"/>
    <col min="10497" max="10497" width="11.42578125" style="3" customWidth="1"/>
    <col min="10498" max="10498" width="22.28515625" style="3" customWidth="1"/>
    <col min="10499" max="10499" width="6.140625" style="3" bestFit="1" customWidth="1"/>
    <col min="10500" max="10500" width="7.5703125" style="3" customWidth="1"/>
    <col min="10501" max="10501" width="6.140625" style="3" customWidth="1"/>
    <col min="10502" max="10502" width="4.85546875" style="3" customWidth="1"/>
    <col min="10503" max="10504" width="5.5703125" style="3" customWidth="1"/>
    <col min="10505" max="10505" width="5.140625" style="3" customWidth="1"/>
    <col min="10506" max="10506" width="7" style="3" customWidth="1"/>
    <col min="10507" max="10507" width="10.42578125" style="3" customWidth="1"/>
    <col min="10508" max="10508" width="7.7109375" style="3" customWidth="1"/>
    <col min="10509" max="10509" width="10.140625" style="3" customWidth="1"/>
    <col min="10510" max="10510" width="9.42578125" style="3" customWidth="1"/>
    <col min="10511" max="10511" width="10.7109375" style="3" customWidth="1"/>
    <col min="10512" max="10752" width="11.42578125" style="3"/>
    <col min="10753" max="10753" width="11.42578125" style="3" customWidth="1"/>
    <col min="10754" max="10754" width="22.28515625" style="3" customWidth="1"/>
    <col min="10755" max="10755" width="6.140625" style="3" bestFit="1" customWidth="1"/>
    <col min="10756" max="10756" width="7.5703125" style="3" customWidth="1"/>
    <col min="10757" max="10757" width="6.140625" style="3" customWidth="1"/>
    <col min="10758" max="10758" width="4.85546875" style="3" customWidth="1"/>
    <col min="10759" max="10760" width="5.5703125" style="3" customWidth="1"/>
    <col min="10761" max="10761" width="5.140625" style="3" customWidth="1"/>
    <col min="10762" max="10762" width="7" style="3" customWidth="1"/>
    <col min="10763" max="10763" width="10.42578125" style="3" customWidth="1"/>
    <col min="10764" max="10764" width="7.7109375" style="3" customWidth="1"/>
    <col min="10765" max="10765" width="10.140625" style="3" customWidth="1"/>
    <col min="10766" max="10766" width="9.42578125" style="3" customWidth="1"/>
    <col min="10767" max="10767" width="10.7109375" style="3" customWidth="1"/>
    <col min="10768" max="11008" width="11.42578125" style="3"/>
    <col min="11009" max="11009" width="11.42578125" style="3" customWidth="1"/>
    <col min="11010" max="11010" width="22.28515625" style="3" customWidth="1"/>
    <col min="11011" max="11011" width="6.140625" style="3" bestFit="1" customWidth="1"/>
    <col min="11012" max="11012" width="7.5703125" style="3" customWidth="1"/>
    <col min="11013" max="11013" width="6.140625" style="3" customWidth="1"/>
    <col min="11014" max="11014" width="4.85546875" style="3" customWidth="1"/>
    <col min="11015" max="11016" width="5.5703125" style="3" customWidth="1"/>
    <col min="11017" max="11017" width="5.140625" style="3" customWidth="1"/>
    <col min="11018" max="11018" width="7" style="3" customWidth="1"/>
    <col min="11019" max="11019" width="10.42578125" style="3" customWidth="1"/>
    <col min="11020" max="11020" width="7.7109375" style="3" customWidth="1"/>
    <col min="11021" max="11021" width="10.140625" style="3" customWidth="1"/>
    <col min="11022" max="11022" width="9.42578125" style="3" customWidth="1"/>
    <col min="11023" max="11023" width="10.7109375" style="3" customWidth="1"/>
    <col min="11024" max="11264" width="11.42578125" style="3"/>
    <col min="11265" max="11265" width="11.42578125" style="3" customWidth="1"/>
    <col min="11266" max="11266" width="22.28515625" style="3" customWidth="1"/>
    <col min="11267" max="11267" width="6.140625" style="3" bestFit="1" customWidth="1"/>
    <col min="11268" max="11268" width="7.5703125" style="3" customWidth="1"/>
    <col min="11269" max="11269" width="6.140625" style="3" customWidth="1"/>
    <col min="11270" max="11270" width="4.85546875" style="3" customWidth="1"/>
    <col min="11271" max="11272" width="5.5703125" style="3" customWidth="1"/>
    <col min="11273" max="11273" width="5.140625" style="3" customWidth="1"/>
    <col min="11274" max="11274" width="7" style="3" customWidth="1"/>
    <col min="11275" max="11275" width="10.42578125" style="3" customWidth="1"/>
    <col min="11276" max="11276" width="7.7109375" style="3" customWidth="1"/>
    <col min="11277" max="11277" width="10.140625" style="3" customWidth="1"/>
    <col min="11278" max="11278" width="9.42578125" style="3" customWidth="1"/>
    <col min="11279" max="11279" width="10.7109375" style="3" customWidth="1"/>
    <col min="11280" max="11520" width="11.42578125" style="3"/>
    <col min="11521" max="11521" width="11.42578125" style="3" customWidth="1"/>
    <col min="11522" max="11522" width="22.28515625" style="3" customWidth="1"/>
    <col min="11523" max="11523" width="6.140625" style="3" bestFit="1" customWidth="1"/>
    <col min="11524" max="11524" width="7.5703125" style="3" customWidth="1"/>
    <col min="11525" max="11525" width="6.140625" style="3" customWidth="1"/>
    <col min="11526" max="11526" width="4.85546875" style="3" customWidth="1"/>
    <col min="11527" max="11528" width="5.5703125" style="3" customWidth="1"/>
    <col min="11529" max="11529" width="5.140625" style="3" customWidth="1"/>
    <col min="11530" max="11530" width="7" style="3" customWidth="1"/>
    <col min="11531" max="11531" width="10.42578125" style="3" customWidth="1"/>
    <col min="11532" max="11532" width="7.7109375" style="3" customWidth="1"/>
    <col min="11533" max="11533" width="10.140625" style="3" customWidth="1"/>
    <col min="11534" max="11534" width="9.42578125" style="3" customWidth="1"/>
    <col min="11535" max="11535" width="10.7109375" style="3" customWidth="1"/>
    <col min="11536" max="11776" width="11.42578125" style="3"/>
    <col min="11777" max="11777" width="11.42578125" style="3" customWidth="1"/>
    <col min="11778" max="11778" width="22.28515625" style="3" customWidth="1"/>
    <col min="11779" max="11779" width="6.140625" style="3" bestFit="1" customWidth="1"/>
    <col min="11780" max="11780" width="7.5703125" style="3" customWidth="1"/>
    <col min="11781" max="11781" width="6.140625" style="3" customWidth="1"/>
    <col min="11782" max="11782" width="4.85546875" style="3" customWidth="1"/>
    <col min="11783" max="11784" width="5.5703125" style="3" customWidth="1"/>
    <col min="11785" max="11785" width="5.140625" style="3" customWidth="1"/>
    <col min="11786" max="11786" width="7" style="3" customWidth="1"/>
    <col min="11787" max="11787" width="10.42578125" style="3" customWidth="1"/>
    <col min="11788" max="11788" width="7.7109375" style="3" customWidth="1"/>
    <col min="11789" max="11789" width="10.140625" style="3" customWidth="1"/>
    <col min="11790" max="11790" width="9.42578125" style="3" customWidth="1"/>
    <col min="11791" max="11791" width="10.7109375" style="3" customWidth="1"/>
    <col min="11792" max="12032" width="11.42578125" style="3"/>
    <col min="12033" max="12033" width="11.42578125" style="3" customWidth="1"/>
    <col min="12034" max="12034" width="22.28515625" style="3" customWidth="1"/>
    <col min="12035" max="12035" width="6.140625" style="3" bestFit="1" customWidth="1"/>
    <col min="12036" max="12036" width="7.5703125" style="3" customWidth="1"/>
    <col min="12037" max="12037" width="6.140625" style="3" customWidth="1"/>
    <col min="12038" max="12038" width="4.85546875" style="3" customWidth="1"/>
    <col min="12039" max="12040" width="5.5703125" style="3" customWidth="1"/>
    <col min="12041" max="12041" width="5.140625" style="3" customWidth="1"/>
    <col min="12042" max="12042" width="7" style="3" customWidth="1"/>
    <col min="12043" max="12043" width="10.42578125" style="3" customWidth="1"/>
    <col min="12044" max="12044" width="7.7109375" style="3" customWidth="1"/>
    <col min="12045" max="12045" width="10.140625" style="3" customWidth="1"/>
    <col min="12046" max="12046" width="9.42578125" style="3" customWidth="1"/>
    <col min="12047" max="12047" width="10.7109375" style="3" customWidth="1"/>
    <col min="12048" max="12288" width="11.42578125" style="3"/>
    <col min="12289" max="12289" width="11.42578125" style="3" customWidth="1"/>
    <col min="12290" max="12290" width="22.28515625" style="3" customWidth="1"/>
    <col min="12291" max="12291" width="6.140625" style="3" bestFit="1" customWidth="1"/>
    <col min="12292" max="12292" width="7.5703125" style="3" customWidth="1"/>
    <col min="12293" max="12293" width="6.140625" style="3" customWidth="1"/>
    <col min="12294" max="12294" width="4.85546875" style="3" customWidth="1"/>
    <col min="12295" max="12296" width="5.5703125" style="3" customWidth="1"/>
    <col min="12297" max="12297" width="5.140625" style="3" customWidth="1"/>
    <col min="12298" max="12298" width="7" style="3" customWidth="1"/>
    <col min="12299" max="12299" width="10.42578125" style="3" customWidth="1"/>
    <col min="12300" max="12300" width="7.7109375" style="3" customWidth="1"/>
    <col min="12301" max="12301" width="10.140625" style="3" customWidth="1"/>
    <col min="12302" max="12302" width="9.42578125" style="3" customWidth="1"/>
    <col min="12303" max="12303" width="10.7109375" style="3" customWidth="1"/>
    <col min="12304" max="12544" width="11.42578125" style="3"/>
    <col min="12545" max="12545" width="11.42578125" style="3" customWidth="1"/>
    <col min="12546" max="12546" width="22.28515625" style="3" customWidth="1"/>
    <col min="12547" max="12547" width="6.140625" style="3" bestFit="1" customWidth="1"/>
    <col min="12548" max="12548" width="7.5703125" style="3" customWidth="1"/>
    <col min="12549" max="12549" width="6.140625" style="3" customWidth="1"/>
    <col min="12550" max="12550" width="4.85546875" style="3" customWidth="1"/>
    <col min="12551" max="12552" width="5.5703125" style="3" customWidth="1"/>
    <col min="12553" max="12553" width="5.140625" style="3" customWidth="1"/>
    <col min="12554" max="12554" width="7" style="3" customWidth="1"/>
    <col min="12555" max="12555" width="10.42578125" style="3" customWidth="1"/>
    <col min="12556" max="12556" width="7.7109375" style="3" customWidth="1"/>
    <col min="12557" max="12557" width="10.140625" style="3" customWidth="1"/>
    <col min="12558" max="12558" width="9.42578125" style="3" customWidth="1"/>
    <col min="12559" max="12559" width="10.7109375" style="3" customWidth="1"/>
    <col min="12560" max="12800" width="11.42578125" style="3"/>
    <col min="12801" max="12801" width="11.42578125" style="3" customWidth="1"/>
    <col min="12802" max="12802" width="22.28515625" style="3" customWidth="1"/>
    <col min="12803" max="12803" width="6.140625" style="3" bestFit="1" customWidth="1"/>
    <col min="12804" max="12804" width="7.5703125" style="3" customWidth="1"/>
    <col min="12805" max="12805" width="6.140625" style="3" customWidth="1"/>
    <col min="12806" max="12806" width="4.85546875" style="3" customWidth="1"/>
    <col min="12807" max="12808" width="5.5703125" style="3" customWidth="1"/>
    <col min="12809" max="12809" width="5.140625" style="3" customWidth="1"/>
    <col min="12810" max="12810" width="7" style="3" customWidth="1"/>
    <col min="12811" max="12811" width="10.42578125" style="3" customWidth="1"/>
    <col min="12812" max="12812" width="7.7109375" style="3" customWidth="1"/>
    <col min="12813" max="12813" width="10.140625" style="3" customWidth="1"/>
    <col min="12814" max="12814" width="9.42578125" style="3" customWidth="1"/>
    <col min="12815" max="12815" width="10.7109375" style="3" customWidth="1"/>
    <col min="12816" max="13056" width="11.42578125" style="3"/>
    <col min="13057" max="13057" width="11.42578125" style="3" customWidth="1"/>
    <col min="13058" max="13058" width="22.28515625" style="3" customWidth="1"/>
    <col min="13059" max="13059" width="6.140625" style="3" bestFit="1" customWidth="1"/>
    <col min="13060" max="13060" width="7.5703125" style="3" customWidth="1"/>
    <col min="13061" max="13061" width="6.140625" style="3" customWidth="1"/>
    <col min="13062" max="13062" width="4.85546875" style="3" customWidth="1"/>
    <col min="13063" max="13064" width="5.5703125" style="3" customWidth="1"/>
    <col min="13065" max="13065" width="5.140625" style="3" customWidth="1"/>
    <col min="13066" max="13066" width="7" style="3" customWidth="1"/>
    <col min="13067" max="13067" width="10.42578125" style="3" customWidth="1"/>
    <col min="13068" max="13068" width="7.7109375" style="3" customWidth="1"/>
    <col min="13069" max="13069" width="10.140625" style="3" customWidth="1"/>
    <col min="13070" max="13070" width="9.42578125" style="3" customWidth="1"/>
    <col min="13071" max="13071" width="10.7109375" style="3" customWidth="1"/>
    <col min="13072" max="13312" width="11.42578125" style="3"/>
    <col min="13313" max="13313" width="11.42578125" style="3" customWidth="1"/>
    <col min="13314" max="13314" width="22.28515625" style="3" customWidth="1"/>
    <col min="13315" max="13315" width="6.140625" style="3" bestFit="1" customWidth="1"/>
    <col min="13316" max="13316" width="7.5703125" style="3" customWidth="1"/>
    <col min="13317" max="13317" width="6.140625" style="3" customWidth="1"/>
    <col min="13318" max="13318" width="4.85546875" style="3" customWidth="1"/>
    <col min="13319" max="13320" width="5.5703125" style="3" customWidth="1"/>
    <col min="13321" max="13321" width="5.140625" style="3" customWidth="1"/>
    <col min="13322" max="13322" width="7" style="3" customWidth="1"/>
    <col min="13323" max="13323" width="10.42578125" style="3" customWidth="1"/>
    <col min="13324" max="13324" width="7.7109375" style="3" customWidth="1"/>
    <col min="13325" max="13325" width="10.140625" style="3" customWidth="1"/>
    <col min="13326" max="13326" width="9.42578125" style="3" customWidth="1"/>
    <col min="13327" max="13327" width="10.7109375" style="3" customWidth="1"/>
    <col min="13328" max="13568" width="11.42578125" style="3"/>
    <col min="13569" max="13569" width="11.42578125" style="3" customWidth="1"/>
    <col min="13570" max="13570" width="22.28515625" style="3" customWidth="1"/>
    <col min="13571" max="13571" width="6.140625" style="3" bestFit="1" customWidth="1"/>
    <col min="13572" max="13572" width="7.5703125" style="3" customWidth="1"/>
    <col min="13573" max="13573" width="6.140625" style="3" customWidth="1"/>
    <col min="13574" max="13574" width="4.85546875" style="3" customWidth="1"/>
    <col min="13575" max="13576" width="5.5703125" style="3" customWidth="1"/>
    <col min="13577" max="13577" width="5.140625" style="3" customWidth="1"/>
    <col min="13578" max="13578" width="7" style="3" customWidth="1"/>
    <col min="13579" max="13579" width="10.42578125" style="3" customWidth="1"/>
    <col min="13580" max="13580" width="7.7109375" style="3" customWidth="1"/>
    <col min="13581" max="13581" width="10.140625" style="3" customWidth="1"/>
    <col min="13582" max="13582" width="9.42578125" style="3" customWidth="1"/>
    <col min="13583" max="13583" width="10.7109375" style="3" customWidth="1"/>
    <col min="13584" max="13824" width="11.42578125" style="3"/>
    <col min="13825" max="13825" width="11.42578125" style="3" customWidth="1"/>
    <col min="13826" max="13826" width="22.28515625" style="3" customWidth="1"/>
    <col min="13827" max="13827" width="6.140625" style="3" bestFit="1" customWidth="1"/>
    <col min="13828" max="13828" width="7.5703125" style="3" customWidth="1"/>
    <col min="13829" max="13829" width="6.140625" style="3" customWidth="1"/>
    <col min="13830" max="13830" width="4.85546875" style="3" customWidth="1"/>
    <col min="13831" max="13832" width="5.5703125" style="3" customWidth="1"/>
    <col min="13833" max="13833" width="5.140625" style="3" customWidth="1"/>
    <col min="13834" max="13834" width="7" style="3" customWidth="1"/>
    <col min="13835" max="13835" width="10.42578125" style="3" customWidth="1"/>
    <col min="13836" max="13836" width="7.7109375" style="3" customWidth="1"/>
    <col min="13837" max="13837" width="10.140625" style="3" customWidth="1"/>
    <col min="13838" max="13838" width="9.42578125" style="3" customWidth="1"/>
    <col min="13839" max="13839" width="10.7109375" style="3" customWidth="1"/>
    <col min="13840" max="14080" width="11.42578125" style="3"/>
    <col min="14081" max="14081" width="11.42578125" style="3" customWidth="1"/>
    <col min="14082" max="14082" width="22.28515625" style="3" customWidth="1"/>
    <col min="14083" max="14083" width="6.140625" style="3" bestFit="1" customWidth="1"/>
    <col min="14084" max="14084" width="7.5703125" style="3" customWidth="1"/>
    <col min="14085" max="14085" width="6.140625" style="3" customWidth="1"/>
    <col min="14086" max="14086" width="4.85546875" style="3" customWidth="1"/>
    <col min="14087" max="14088" width="5.5703125" style="3" customWidth="1"/>
    <col min="14089" max="14089" width="5.140625" style="3" customWidth="1"/>
    <col min="14090" max="14090" width="7" style="3" customWidth="1"/>
    <col min="14091" max="14091" width="10.42578125" style="3" customWidth="1"/>
    <col min="14092" max="14092" width="7.7109375" style="3" customWidth="1"/>
    <col min="14093" max="14093" width="10.140625" style="3" customWidth="1"/>
    <col min="14094" max="14094" width="9.42578125" style="3" customWidth="1"/>
    <col min="14095" max="14095" width="10.7109375" style="3" customWidth="1"/>
    <col min="14096" max="14336" width="11.42578125" style="3"/>
    <col min="14337" max="14337" width="11.42578125" style="3" customWidth="1"/>
    <col min="14338" max="14338" width="22.28515625" style="3" customWidth="1"/>
    <col min="14339" max="14339" width="6.140625" style="3" bestFit="1" customWidth="1"/>
    <col min="14340" max="14340" width="7.5703125" style="3" customWidth="1"/>
    <col min="14341" max="14341" width="6.140625" style="3" customWidth="1"/>
    <col min="14342" max="14342" width="4.85546875" style="3" customWidth="1"/>
    <col min="14343" max="14344" width="5.5703125" style="3" customWidth="1"/>
    <col min="14345" max="14345" width="5.140625" style="3" customWidth="1"/>
    <col min="14346" max="14346" width="7" style="3" customWidth="1"/>
    <col min="14347" max="14347" width="10.42578125" style="3" customWidth="1"/>
    <col min="14348" max="14348" width="7.7109375" style="3" customWidth="1"/>
    <col min="14349" max="14349" width="10.140625" style="3" customWidth="1"/>
    <col min="14350" max="14350" width="9.42578125" style="3" customWidth="1"/>
    <col min="14351" max="14351" width="10.7109375" style="3" customWidth="1"/>
    <col min="14352" max="14592" width="11.42578125" style="3"/>
    <col min="14593" max="14593" width="11.42578125" style="3" customWidth="1"/>
    <col min="14594" max="14594" width="22.28515625" style="3" customWidth="1"/>
    <col min="14595" max="14595" width="6.140625" style="3" bestFit="1" customWidth="1"/>
    <col min="14596" max="14596" width="7.5703125" style="3" customWidth="1"/>
    <col min="14597" max="14597" width="6.140625" style="3" customWidth="1"/>
    <col min="14598" max="14598" width="4.85546875" style="3" customWidth="1"/>
    <col min="14599" max="14600" width="5.5703125" style="3" customWidth="1"/>
    <col min="14601" max="14601" width="5.140625" style="3" customWidth="1"/>
    <col min="14602" max="14602" width="7" style="3" customWidth="1"/>
    <col min="14603" max="14603" width="10.42578125" style="3" customWidth="1"/>
    <col min="14604" max="14604" width="7.7109375" style="3" customWidth="1"/>
    <col min="14605" max="14605" width="10.140625" style="3" customWidth="1"/>
    <col min="14606" max="14606" width="9.42578125" style="3" customWidth="1"/>
    <col min="14607" max="14607" width="10.7109375" style="3" customWidth="1"/>
    <col min="14608" max="14848" width="11.42578125" style="3"/>
    <col min="14849" max="14849" width="11.42578125" style="3" customWidth="1"/>
    <col min="14850" max="14850" width="22.28515625" style="3" customWidth="1"/>
    <col min="14851" max="14851" width="6.140625" style="3" bestFit="1" customWidth="1"/>
    <col min="14852" max="14852" width="7.5703125" style="3" customWidth="1"/>
    <col min="14853" max="14853" width="6.140625" style="3" customWidth="1"/>
    <col min="14854" max="14854" width="4.85546875" style="3" customWidth="1"/>
    <col min="14855" max="14856" width="5.5703125" style="3" customWidth="1"/>
    <col min="14857" max="14857" width="5.140625" style="3" customWidth="1"/>
    <col min="14858" max="14858" width="7" style="3" customWidth="1"/>
    <col min="14859" max="14859" width="10.42578125" style="3" customWidth="1"/>
    <col min="14860" max="14860" width="7.7109375" style="3" customWidth="1"/>
    <col min="14861" max="14861" width="10.140625" style="3" customWidth="1"/>
    <col min="14862" max="14862" width="9.42578125" style="3" customWidth="1"/>
    <col min="14863" max="14863" width="10.7109375" style="3" customWidth="1"/>
    <col min="14864" max="15104" width="11.42578125" style="3"/>
    <col min="15105" max="15105" width="11.42578125" style="3" customWidth="1"/>
    <col min="15106" max="15106" width="22.28515625" style="3" customWidth="1"/>
    <col min="15107" max="15107" width="6.140625" style="3" bestFit="1" customWidth="1"/>
    <col min="15108" max="15108" width="7.5703125" style="3" customWidth="1"/>
    <col min="15109" max="15109" width="6.140625" style="3" customWidth="1"/>
    <col min="15110" max="15110" width="4.85546875" style="3" customWidth="1"/>
    <col min="15111" max="15112" width="5.5703125" style="3" customWidth="1"/>
    <col min="15113" max="15113" width="5.140625" style="3" customWidth="1"/>
    <col min="15114" max="15114" width="7" style="3" customWidth="1"/>
    <col min="15115" max="15115" width="10.42578125" style="3" customWidth="1"/>
    <col min="15116" max="15116" width="7.7109375" style="3" customWidth="1"/>
    <col min="15117" max="15117" width="10.140625" style="3" customWidth="1"/>
    <col min="15118" max="15118" width="9.42578125" style="3" customWidth="1"/>
    <col min="15119" max="15119" width="10.7109375" style="3" customWidth="1"/>
    <col min="15120" max="15360" width="11.42578125" style="3"/>
    <col min="15361" max="15361" width="11.42578125" style="3" customWidth="1"/>
    <col min="15362" max="15362" width="22.28515625" style="3" customWidth="1"/>
    <col min="15363" max="15363" width="6.140625" style="3" bestFit="1" customWidth="1"/>
    <col min="15364" max="15364" width="7.5703125" style="3" customWidth="1"/>
    <col min="15365" max="15365" width="6.140625" style="3" customWidth="1"/>
    <col min="15366" max="15366" width="4.85546875" style="3" customWidth="1"/>
    <col min="15367" max="15368" width="5.5703125" style="3" customWidth="1"/>
    <col min="15369" max="15369" width="5.140625" style="3" customWidth="1"/>
    <col min="15370" max="15370" width="7" style="3" customWidth="1"/>
    <col min="15371" max="15371" width="10.42578125" style="3" customWidth="1"/>
    <col min="15372" max="15372" width="7.7109375" style="3" customWidth="1"/>
    <col min="15373" max="15373" width="10.140625" style="3" customWidth="1"/>
    <col min="15374" max="15374" width="9.42578125" style="3" customWidth="1"/>
    <col min="15375" max="15375" width="10.7109375" style="3" customWidth="1"/>
    <col min="15376" max="15616" width="11.42578125" style="3"/>
    <col min="15617" max="15617" width="11.42578125" style="3" customWidth="1"/>
    <col min="15618" max="15618" width="22.28515625" style="3" customWidth="1"/>
    <col min="15619" max="15619" width="6.140625" style="3" bestFit="1" customWidth="1"/>
    <col min="15620" max="15620" width="7.5703125" style="3" customWidth="1"/>
    <col min="15621" max="15621" width="6.140625" style="3" customWidth="1"/>
    <col min="15622" max="15622" width="4.85546875" style="3" customWidth="1"/>
    <col min="15623" max="15624" width="5.5703125" style="3" customWidth="1"/>
    <col min="15625" max="15625" width="5.140625" style="3" customWidth="1"/>
    <col min="15626" max="15626" width="7" style="3" customWidth="1"/>
    <col min="15627" max="15627" width="10.42578125" style="3" customWidth="1"/>
    <col min="15628" max="15628" width="7.7109375" style="3" customWidth="1"/>
    <col min="15629" max="15629" width="10.140625" style="3" customWidth="1"/>
    <col min="15630" max="15630" width="9.42578125" style="3" customWidth="1"/>
    <col min="15631" max="15631" width="10.7109375" style="3" customWidth="1"/>
    <col min="15632" max="15872" width="11.42578125" style="3"/>
    <col min="15873" max="15873" width="11.42578125" style="3" customWidth="1"/>
    <col min="15874" max="15874" width="22.28515625" style="3" customWidth="1"/>
    <col min="15875" max="15875" width="6.140625" style="3" bestFit="1" customWidth="1"/>
    <col min="15876" max="15876" width="7.5703125" style="3" customWidth="1"/>
    <col min="15877" max="15877" width="6.140625" style="3" customWidth="1"/>
    <col min="15878" max="15878" width="4.85546875" style="3" customWidth="1"/>
    <col min="15879" max="15880" width="5.5703125" style="3" customWidth="1"/>
    <col min="15881" max="15881" width="5.140625" style="3" customWidth="1"/>
    <col min="15882" max="15882" width="7" style="3" customWidth="1"/>
    <col min="15883" max="15883" width="10.42578125" style="3" customWidth="1"/>
    <col min="15884" max="15884" width="7.7109375" style="3" customWidth="1"/>
    <col min="15885" max="15885" width="10.140625" style="3" customWidth="1"/>
    <col min="15886" max="15886" width="9.42578125" style="3" customWidth="1"/>
    <col min="15887" max="15887" width="10.7109375" style="3" customWidth="1"/>
    <col min="15888" max="16128" width="11.42578125" style="3"/>
    <col min="16129" max="16129" width="11.42578125" style="3" customWidth="1"/>
    <col min="16130" max="16130" width="22.28515625" style="3" customWidth="1"/>
    <col min="16131" max="16131" width="6.140625" style="3" bestFit="1" customWidth="1"/>
    <col min="16132" max="16132" width="7.5703125" style="3" customWidth="1"/>
    <col min="16133" max="16133" width="6.140625" style="3" customWidth="1"/>
    <col min="16134" max="16134" width="4.85546875" style="3" customWidth="1"/>
    <col min="16135" max="16136" width="5.5703125" style="3" customWidth="1"/>
    <col min="16137" max="16137" width="5.140625" style="3" customWidth="1"/>
    <col min="16138" max="16138" width="7" style="3" customWidth="1"/>
    <col min="16139" max="16139" width="10.42578125" style="3" customWidth="1"/>
    <col min="16140" max="16140" width="7.7109375" style="3" customWidth="1"/>
    <col min="16141" max="16141" width="10.140625" style="3" customWidth="1"/>
    <col min="16142" max="16142" width="9.42578125" style="3" customWidth="1"/>
    <col min="16143" max="16143" width="10.7109375" style="3" customWidth="1"/>
    <col min="16144" max="16384" width="11.42578125" style="3"/>
  </cols>
  <sheetData>
    <row r="2" spans="2:19" ht="25.5" customHeight="1" x14ac:dyDescent="0.2">
      <c r="B2" s="33" t="s">
        <v>33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9" ht="13.5" thickBo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9" ht="15.75" thickBot="1" x14ac:dyDescent="0.35">
      <c r="B4" s="30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5"/>
      <c r="Q4" s="5"/>
      <c r="R4" s="5"/>
    </row>
    <row r="5" spans="2:19" ht="15" x14ac:dyDescent="0.3">
      <c r="B5" s="19" t="s">
        <v>16</v>
      </c>
      <c r="C5" s="20">
        <v>464</v>
      </c>
      <c r="D5" s="20">
        <v>396</v>
      </c>
      <c r="E5" s="20">
        <v>394</v>
      </c>
      <c r="F5" s="20">
        <v>403</v>
      </c>
      <c r="G5" s="20">
        <v>437</v>
      </c>
      <c r="H5" s="20">
        <v>254</v>
      </c>
      <c r="I5" s="20">
        <v>309</v>
      </c>
      <c r="J5" s="20">
        <v>293</v>
      </c>
      <c r="K5" s="20">
        <v>340</v>
      </c>
      <c r="L5" s="20">
        <v>229</v>
      </c>
      <c r="M5" s="20">
        <v>304</v>
      </c>
      <c r="N5" s="20">
        <v>312</v>
      </c>
      <c r="O5" s="35">
        <f>SUM(C5:N5)</f>
        <v>4135</v>
      </c>
    </row>
    <row r="6" spans="2:19" ht="15" x14ac:dyDescent="0.3">
      <c r="B6" s="19" t="s">
        <v>17</v>
      </c>
      <c r="C6" s="20">
        <v>38</v>
      </c>
      <c r="D6" s="20">
        <v>31</v>
      </c>
      <c r="E6" s="20">
        <v>33</v>
      </c>
      <c r="F6" s="20">
        <v>47</v>
      </c>
      <c r="G6" s="20">
        <v>51</v>
      </c>
      <c r="H6" s="20">
        <v>37</v>
      </c>
      <c r="I6" s="20">
        <v>37</v>
      </c>
      <c r="J6" s="20">
        <v>34</v>
      </c>
      <c r="K6" s="20">
        <v>65</v>
      </c>
      <c r="L6" s="20">
        <v>34</v>
      </c>
      <c r="M6" s="20">
        <v>44</v>
      </c>
      <c r="N6" s="20">
        <v>45</v>
      </c>
      <c r="O6" s="35">
        <f t="shared" ref="O6:O14" si="0">SUM(C6:N6)</f>
        <v>496</v>
      </c>
    </row>
    <row r="7" spans="2:19" ht="15" x14ac:dyDescent="0.3">
      <c r="B7" s="19" t="s">
        <v>26</v>
      </c>
      <c r="C7" s="20">
        <v>0</v>
      </c>
      <c r="D7" s="20">
        <v>2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1</v>
      </c>
      <c r="M7" s="20">
        <v>0</v>
      </c>
      <c r="N7" s="20">
        <v>0</v>
      </c>
      <c r="O7" s="35">
        <f t="shared" si="0"/>
        <v>3</v>
      </c>
    </row>
    <row r="8" spans="2:19" ht="15" x14ac:dyDescent="0.3">
      <c r="B8" s="19" t="s">
        <v>18</v>
      </c>
      <c r="C8" s="20">
        <v>5</v>
      </c>
      <c r="D8" s="20">
        <v>5</v>
      </c>
      <c r="E8" s="20">
        <v>3</v>
      </c>
      <c r="F8" s="20">
        <v>2</v>
      </c>
      <c r="G8" s="20">
        <v>1</v>
      </c>
      <c r="H8" s="20">
        <v>1</v>
      </c>
      <c r="I8" s="20">
        <v>0</v>
      </c>
      <c r="J8" s="20">
        <v>0</v>
      </c>
      <c r="K8" s="20">
        <v>0</v>
      </c>
      <c r="L8" s="20">
        <v>1</v>
      </c>
      <c r="M8" s="20">
        <v>0</v>
      </c>
      <c r="N8" s="20">
        <v>2</v>
      </c>
      <c r="O8" s="35">
        <f t="shared" si="0"/>
        <v>20</v>
      </c>
    </row>
    <row r="9" spans="2:19" ht="15" x14ac:dyDescent="0.3">
      <c r="B9" s="19" t="s">
        <v>19</v>
      </c>
      <c r="C9" s="20">
        <v>217</v>
      </c>
      <c r="D9" s="20">
        <v>165</v>
      </c>
      <c r="E9" s="20">
        <v>186</v>
      </c>
      <c r="F9" s="20">
        <v>201</v>
      </c>
      <c r="G9" s="20">
        <v>205</v>
      </c>
      <c r="H9" s="20">
        <v>163</v>
      </c>
      <c r="I9" s="20">
        <v>231</v>
      </c>
      <c r="J9" s="20">
        <v>225</v>
      </c>
      <c r="K9" s="20">
        <v>211</v>
      </c>
      <c r="L9" s="20">
        <v>155</v>
      </c>
      <c r="M9" s="20">
        <v>167</v>
      </c>
      <c r="N9" s="20">
        <v>177</v>
      </c>
      <c r="O9" s="35">
        <f t="shared" si="0"/>
        <v>2303</v>
      </c>
    </row>
    <row r="10" spans="2:19" ht="15" x14ac:dyDescent="0.3">
      <c r="B10" s="19" t="s">
        <v>20</v>
      </c>
      <c r="C10" s="20">
        <v>6</v>
      </c>
      <c r="D10" s="20">
        <v>4</v>
      </c>
      <c r="E10" s="20">
        <v>6</v>
      </c>
      <c r="F10" s="20">
        <v>8</v>
      </c>
      <c r="G10" s="20">
        <v>5</v>
      </c>
      <c r="H10" s="20">
        <v>4</v>
      </c>
      <c r="I10" s="20">
        <v>5</v>
      </c>
      <c r="J10" s="20">
        <v>5</v>
      </c>
      <c r="K10" s="20">
        <v>4</v>
      </c>
      <c r="L10" s="20">
        <v>4</v>
      </c>
      <c r="M10" s="20">
        <v>4</v>
      </c>
      <c r="N10" s="20">
        <v>5</v>
      </c>
      <c r="O10" s="35">
        <f t="shared" si="0"/>
        <v>60</v>
      </c>
    </row>
    <row r="11" spans="2:19" ht="15" x14ac:dyDescent="0.3">
      <c r="B11" s="19" t="s">
        <v>21</v>
      </c>
      <c r="C11" s="20">
        <v>14</v>
      </c>
      <c r="D11" s="20">
        <v>12</v>
      </c>
      <c r="E11" s="20">
        <v>8</v>
      </c>
      <c r="F11" s="20">
        <v>5</v>
      </c>
      <c r="G11" s="20">
        <v>7</v>
      </c>
      <c r="H11" s="20">
        <v>7</v>
      </c>
      <c r="I11" s="20">
        <v>5</v>
      </c>
      <c r="J11" s="20">
        <v>2</v>
      </c>
      <c r="K11" s="20">
        <v>10</v>
      </c>
      <c r="L11" s="20">
        <v>7</v>
      </c>
      <c r="M11" s="20">
        <v>14</v>
      </c>
      <c r="N11" s="20">
        <v>12</v>
      </c>
      <c r="O11" s="35">
        <f t="shared" si="0"/>
        <v>103</v>
      </c>
    </row>
    <row r="12" spans="2:19" ht="15" x14ac:dyDescent="0.3">
      <c r="B12" s="19" t="s">
        <v>27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35">
        <f t="shared" si="0"/>
        <v>0</v>
      </c>
    </row>
    <row r="13" spans="2:19" ht="15" x14ac:dyDescent="0.3">
      <c r="B13" s="19" t="s">
        <v>22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35">
        <f t="shared" si="0"/>
        <v>0</v>
      </c>
      <c r="P13" s="8"/>
    </row>
    <row r="14" spans="2:19" ht="15.75" thickBot="1" x14ac:dyDescent="0.35">
      <c r="B14" s="21" t="s">
        <v>15</v>
      </c>
      <c r="C14" s="22">
        <f t="shared" ref="C14:N14" si="1">SUM(C5:C13)</f>
        <v>744</v>
      </c>
      <c r="D14" s="22">
        <f t="shared" si="1"/>
        <v>615</v>
      </c>
      <c r="E14" s="22">
        <f t="shared" si="1"/>
        <v>630</v>
      </c>
      <c r="F14" s="22">
        <f t="shared" si="1"/>
        <v>666</v>
      </c>
      <c r="G14" s="22">
        <f t="shared" si="1"/>
        <v>706</v>
      </c>
      <c r="H14" s="22">
        <f t="shared" si="1"/>
        <v>466</v>
      </c>
      <c r="I14" s="22">
        <f t="shared" si="1"/>
        <v>587</v>
      </c>
      <c r="J14" s="22">
        <f t="shared" si="1"/>
        <v>559</v>
      </c>
      <c r="K14" s="22">
        <f t="shared" si="1"/>
        <v>630</v>
      </c>
      <c r="L14" s="22">
        <f t="shared" si="1"/>
        <v>431</v>
      </c>
      <c r="M14" s="22">
        <f t="shared" si="1"/>
        <v>533</v>
      </c>
      <c r="N14" s="22">
        <f t="shared" si="1"/>
        <v>553</v>
      </c>
      <c r="O14" s="35">
        <f t="shared" si="0"/>
        <v>7120</v>
      </c>
      <c r="R14" s="7"/>
      <c r="S14" s="7"/>
    </row>
    <row r="15" spans="2:19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2:19" ht="24" customHeight="1" x14ac:dyDescent="0.2">
      <c r="B16" s="33" t="s">
        <v>30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2:40" ht="13.5" thickBot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8"/>
      <c r="R17" s="8"/>
      <c r="W17" s="8"/>
      <c r="Z17" s="8"/>
      <c r="AA17" s="8"/>
      <c r="AF17" s="8"/>
      <c r="AJ17" s="8"/>
    </row>
    <row r="18" spans="2:40" ht="14.25" customHeight="1" thickBot="1" x14ac:dyDescent="0.35">
      <c r="B18" s="30" t="s">
        <v>2</v>
      </c>
      <c r="C18" s="31" t="s">
        <v>3</v>
      </c>
      <c r="D18" s="31" t="s">
        <v>4</v>
      </c>
      <c r="E18" s="31" t="s">
        <v>5</v>
      </c>
      <c r="F18" s="31" t="s">
        <v>6</v>
      </c>
      <c r="G18" s="31" t="s">
        <v>7</v>
      </c>
      <c r="H18" s="31" t="s">
        <v>8</v>
      </c>
      <c r="I18" s="31" t="s">
        <v>9</v>
      </c>
      <c r="J18" s="31" t="s">
        <v>10</v>
      </c>
      <c r="K18" s="31" t="s">
        <v>11</v>
      </c>
      <c r="L18" s="31" t="s">
        <v>12</v>
      </c>
      <c r="M18" s="31" t="s">
        <v>13</v>
      </c>
      <c r="N18" s="31" t="s">
        <v>14</v>
      </c>
      <c r="O18" s="31" t="s">
        <v>15</v>
      </c>
      <c r="Q18" s="36"/>
      <c r="R18" s="36"/>
      <c r="S18" s="36"/>
      <c r="V18" s="36"/>
      <c r="W18" s="36"/>
      <c r="X18" s="36"/>
      <c r="AA18" s="36"/>
      <c r="AB18" s="36"/>
      <c r="AC18" s="36"/>
      <c r="AF18" s="36"/>
      <c r="AG18" s="36"/>
      <c r="AH18" s="36"/>
      <c r="AJ18" s="36"/>
      <c r="AK18" s="36"/>
      <c r="AL18" s="36"/>
    </row>
    <row r="19" spans="2:40" ht="15" x14ac:dyDescent="0.3">
      <c r="B19" s="19" t="s">
        <v>16</v>
      </c>
      <c r="C19" s="23">
        <v>55</v>
      </c>
      <c r="D19" s="23">
        <v>56</v>
      </c>
      <c r="E19" s="24">
        <v>93</v>
      </c>
      <c r="F19" s="24">
        <v>76</v>
      </c>
      <c r="G19" s="24">
        <v>72</v>
      </c>
      <c r="H19" s="24">
        <v>50</v>
      </c>
      <c r="I19" s="24">
        <v>50</v>
      </c>
      <c r="J19" s="24">
        <v>23</v>
      </c>
      <c r="K19" s="24">
        <v>44</v>
      </c>
      <c r="L19" s="24">
        <v>44</v>
      </c>
      <c r="M19" s="24">
        <v>35</v>
      </c>
      <c r="N19" s="24">
        <v>33</v>
      </c>
      <c r="O19" s="35">
        <f>SUM(C19:N19)</f>
        <v>631</v>
      </c>
      <c r="P19" s="2"/>
      <c r="Q19" s="37"/>
      <c r="S19" s="9"/>
      <c r="T19" s="1"/>
      <c r="U19" s="1"/>
      <c r="V19" s="37"/>
      <c r="X19" s="9"/>
      <c r="Y19" s="38"/>
      <c r="Z19" s="1"/>
      <c r="AA19" s="37"/>
      <c r="AC19" s="9"/>
      <c r="AD19" s="1"/>
      <c r="AE19" s="1"/>
      <c r="AF19" s="37"/>
      <c r="AH19" s="9"/>
      <c r="AI19" s="38"/>
      <c r="AJ19" s="37"/>
      <c r="AL19" s="9"/>
      <c r="AM19" s="38"/>
      <c r="AN19" s="2"/>
    </row>
    <row r="20" spans="2:40" ht="15" x14ac:dyDescent="0.3">
      <c r="B20" s="19" t="s">
        <v>17</v>
      </c>
      <c r="C20" s="25">
        <v>7</v>
      </c>
      <c r="D20" s="23">
        <v>7</v>
      </c>
      <c r="E20" s="26">
        <v>5</v>
      </c>
      <c r="F20" s="26">
        <v>3</v>
      </c>
      <c r="G20" s="26">
        <v>5</v>
      </c>
      <c r="H20" s="26">
        <v>4</v>
      </c>
      <c r="I20" s="26">
        <v>2</v>
      </c>
      <c r="J20" s="26">
        <v>6</v>
      </c>
      <c r="K20" s="26">
        <v>1</v>
      </c>
      <c r="L20" s="26">
        <v>3</v>
      </c>
      <c r="M20" s="26">
        <v>4</v>
      </c>
      <c r="N20" s="26">
        <v>2</v>
      </c>
      <c r="O20" s="35">
        <f t="shared" ref="O20:O31" si="2">SUM(C20:N20)</f>
        <v>49</v>
      </c>
      <c r="P20" s="2"/>
      <c r="Q20" s="37"/>
      <c r="S20" s="9"/>
      <c r="T20" s="1"/>
      <c r="U20" s="1"/>
      <c r="X20" s="9"/>
      <c r="Y20" s="38"/>
      <c r="Z20" s="1"/>
      <c r="AC20" s="9"/>
      <c r="AD20" s="1"/>
      <c r="AE20" s="1"/>
      <c r="AH20" s="9"/>
      <c r="AI20" s="38"/>
      <c r="AL20" s="9"/>
      <c r="AM20" s="38"/>
      <c r="AN20" s="2"/>
    </row>
    <row r="21" spans="2:40" ht="15" x14ac:dyDescent="0.3">
      <c r="B21" s="19" t="s">
        <v>28</v>
      </c>
      <c r="C21" s="23">
        <v>5</v>
      </c>
      <c r="D21" s="23">
        <v>4</v>
      </c>
      <c r="E21" s="24">
        <v>3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2</v>
      </c>
      <c r="N21" s="24">
        <v>0</v>
      </c>
      <c r="O21" s="35">
        <f t="shared" si="2"/>
        <v>14</v>
      </c>
      <c r="P21" s="2"/>
      <c r="Q21" s="37"/>
      <c r="S21" s="9"/>
      <c r="T21" s="1"/>
      <c r="U21" s="1"/>
      <c r="X21" s="9"/>
      <c r="Y21" s="38"/>
      <c r="Z21" s="1"/>
      <c r="AC21" s="9"/>
      <c r="AD21" s="1"/>
      <c r="AE21" s="1"/>
      <c r="AH21" s="9"/>
      <c r="AI21" s="38"/>
      <c r="AL21" s="9"/>
      <c r="AM21" s="38"/>
      <c r="AN21" s="2"/>
    </row>
    <row r="22" spans="2:40" ht="15" x14ac:dyDescent="0.3">
      <c r="B22" s="19" t="s">
        <v>19</v>
      </c>
      <c r="C22" s="23">
        <v>96</v>
      </c>
      <c r="D22" s="23">
        <v>90</v>
      </c>
      <c r="E22" s="24">
        <v>154</v>
      </c>
      <c r="F22" s="24">
        <v>194</v>
      </c>
      <c r="G22" s="24">
        <v>113</v>
      </c>
      <c r="H22" s="24">
        <v>130</v>
      </c>
      <c r="I22" s="24">
        <v>151</v>
      </c>
      <c r="J22" s="24">
        <v>140</v>
      </c>
      <c r="K22" s="24">
        <v>126</v>
      </c>
      <c r="L22" s="24">
        <v>93</v>
      </c>
      <c r="M22" s="24">
        <v>93</v>
      </c>
      <c r="N22" s="24">
        <v>94</v>
      </c>
      <c r="O22" s="35">
        <f t="shared" si="2"/>
        <v>1474</v>
      </c>
      <c r="P22" s="2"/>
      <c r="Q22" s="37"/>
      <c r="S22" s="9"/>
      <c r="T22" s="1"/>
      <c r="U22" s="2"/>
      <c r="X22" s="9"/>
      <c r="Y22" s="38"/>
      <c r="Z22" s="1"/>
      <c r="AC22" s="9"/>
      <c r="AD22" s="1"/>
      <c r="AE22" s="1"/>
      <c r="AH22" s="9"/>
      <c r="AI22" s="38"/>
      <c r="AL22" s="9"/>
      <c r="AM22" s="38"/>
      <c r="AN22" s="2"/>
    </row>
    <row r="23" spans="2:40" ht="15" x14ac:dyDescent="0.3">
      <c r="B23" s="19" t="s">
        <v>23</v>
      </c>
      <c r="C23" s="23">
        <v>0</v>
      </c>
      <c r="D23" s="23">
        <v>0</v>
      </c>
      <c r="E23" s="24">
        <v>1</v>
      </c>
      <c r="F23" s="24">
        <v>0</v>
      </c>
      <c r="G23" s="24">
        <v>3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1</v>
      </c>
      <c r="N23" s="24">
        <v>0</v>
      </c>
      <c r="O23" s="35">
        <f t="shared" si="2"/>
        <v>5</v>
      </c>
      <c r="P23" s="2"/>
      <c r="Q23" s="37"/>
      <c r="S23" s="9"/>
      <c r="T23" s="1"/>
      <c r="U23" s="1"/>
      <c r="X23" s="9"/>
      <c r="Y23" s="38"/>
      <c r="Z23" s="1"/>
      <c r="AC23" s="9"/>
      <c r="AD23" s="1"/>
      <c r="AE23" s="1"/>
      <c r="AH23" s="9"/>
      <c r="AI23" s="38"/>
      <c r="AL23" s="9"/>
      <c r="AM23" s="38"/>
      <c r="AN23" s="2"/>
    </row>
    <row r="24" spans="2:40" ht="15" x14ac:dyDescent="0.3">
      <c r="B24" s="19" t="s">
        <v>20</v>
      </c>
      <c r="C24" s="23">
        <v>8</v>
      </c>
      <c r="D24" s="23">
        <v>3</v>
      </c>
      <c r="E24" s="24">
        <v>7</v>
      </c>
      <c r="F24" s="24">
        <v>7</v>
      </c>
      <c r="G24" s="24">
        <v>2</v>
      </c>
      <c r="H24" s="24">
        <v>1</v>
      </c>
      <c r="I24" s="24">
        <v>0</v>
      </c>
      <c r="J24" s="24">
        <v>2</v>
      </c>
      <c r="K24" s="24">
        <v>4</v>
      </c>
      <c r="L24" s="24">
        <v>5</v>
      </c>
      <c r="M24" s="24">
        <v>3</v>
      </c>
      <c r="N24" s="24">
        <v>4</v>
      </c>
      <c r="O24" s="35">
        <f t="shared" si="2"/>
        <v>46</v>
      </c>
      <c r="P24" s="2"/>
      <c r="Q24" s="37"/>
      <c r="S24" s="9"/>
      <c r="T24" s="1"/>
      <c r="U24" s="1"/>
      <c r="X24" s="9"/>
      <c r="Y24" s="38"/>
      <c r="Z24" s="1"/>
      <c r="AC24" s="9"/>
      <c r="AD24" s="1"/>
      <c r="AE24" s="1"/>
      <c r="AH24" s="9"/>
      <c r="AI24" s="38"/>
      <c r="AL24" s="9"/>
      <c r="AM24" s="38"/>
      <c r="AN24" s="2"/>
    </row>
    <row r="25" spans="2:40" ht="15" x14ac:dyDescent="0.3">
      <c r="B25" s="19" t="s">
        <v>26</v>
      </c>
      <c r="C25" s="23">
        <v>0</v>
      </c>
      <c r="D25" s="23">
        <v>1</v>
      </c>
      <c r="E25" s="24">
        <v>1</v>
      </c>
      <c r="F25" s="24">
        <v>3</v>
      </c>
      <c r="G25" s="24">
        <v>3</v>
      </c>
      <c r="H25" s="24">
        <v>3</v>
      </c>
      <c r="I25" s="24">
        <v>12</v>
      </c>
      <c r="J25" s="24">
        <v>18</v>
      </c>
      <c r="K25" s="24">
        <v>9</v>
      </c>
      <c r="L25" s="24">
        <v>3</v>
      </c>
      <c r="M25" s="24">
        <v>3</v>
      </c>
      <c r="N25" s="24">
        <v>3</v>
      </c>
      <c r="O25" s="35">
        <f t="shared" si="2"/>
        <v>59</v>
      </c>
      <c r="P25" s="2"/>
      <c r="Q25" s="37"/>
      <c r="S25" s="9"/>
      <c r="T25" s="1"/>
      <c r="U25" s="1"/>
      <c r="X25" s="9"/>
      <c r="Y25" s="38"/>
      <c r="Z25" s="1"/>
      <c r="AC25" s="9"/>
      <c r="AD25" s="1"/>
      <c r="AE25" s="1"/>
      <c r="AH25" s="9"/>
      <c r="AI25" s="38"/>
      <c r="AL25" s="9"/>
      <c r="AM25" s="38"/>
      <c r="AN25" s="2"/>
    </row>
    <row r="26" spans="2:40" ht="15" x14ac:dyDescent="0.3">
      <c r="B26" s="19" t="s">
        <v>21</v>
      </c>
      <c r="C26" s="23">
        <v>16</v>
      </c>
      <c r="D26" s="23">
        <v>15</v>
      </c>
      <c r="E26" s="24">
        <v>20</v>
      </c>
      <c r="F26" s="24">
        <v>15</v>
      </c>
      <c r="G26" s="24">
        <v>17</v>
      </c>
      <c r="H26" s="24">
        <v>1</v>
      </c>
      <c r="I26" s="24">
        <v>7</v>
      </c>
      <c r="J26" s="24">
        <v>8</v>
      </c>
      <c r="K26" s="24">
        <v>8</v>
      </c>
      <c r="L26" s="24">
        <v>8</v>
      </c>
      <c r="M26" s="24">
        <v>7</v>
      </c>
      <c r="N26" s="24">
        <v>3</v>
      </c>
      <c r="O26" s="35">
        <f t="shared" si="2"/>
        <v>125</v>
      </c>
      <c r="P26" s="2"/>
      <c r="Q26" s="37"/>
      <c r="S26" s="9"/>
      <c r="T26" s="1"/>
      <c r="U26" s="1"/>
      <c r="X26" s="9"/>
      <c r="Y26" s="38"/>
      <c r="Z26" s="1"/>
      <c r="AC26" s="9"/>
      <c r="AD26" s="1"/>
      <c r="AE26" s="1"/>
      <c r="AH26" s="9"/>
      <c r="AI26" s="38"/>
      <c r="AL26" s="9"/>
      <c r="AM26" s="38"/>
      <c r="AN26" s="2"/>
    </row>
    <row r="27" spans="2:40" ht="15" x14ac:dyDescent="0.3">
      <c r="B27" s="19" t="s">
        <v>27</v>
      </c>
      <c r="C27" s="23">
        <v>0</v>
      </c>
      <c r="D27" s="23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35">
        <f t="shared" si="2"/>
        <v>0</v>
      </c>
      <c r="P27" s="2"/>
      <c r="Q27" s="37"/>
      <c r="S27" s="9"/>
      <c r="T27" s="1"/>
      <c r="U27" s="1"/>
      <c r="X27" s="9"/>
      <c r="Y27" s="38"/>
      <c r="Z27" s="1"/>
      <c r="AC27" s="9"/>
      <c r="AD27" s="1"/>
      <c r="AE27" s="1"/>
      <c r="AH27" s="9"/>
      <c r="AI27" s="38"/>
      <c r="AL27" s="9"/>
      <c r="AM27" s="38"/>
      <c r="AN27" s="2"/>
    </row>
    <row r="28" spans="2:40" ht="15" x14ac:dyDescent="0.3">
      <c r="B28" s="19" t="s">
        <v>24</v>
      </c>
      <c r="C28" s="23">
        <v>2</v>
      </c>
      <c r="D28" s="23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35">
        <f t="shared" si="2"/>
        <v>2</v>
      </c>
      <c r="P28" s="2"/>
      <c r="Q28" s="37"/>
      <c r="S28" s="9"/>
      <c r="T28" s="1"/>
      <c r="U28" s="1"/>
      <c r="X28" s="9"/>
      <c r="Y28" s="38"/>
      <c r="Z28" s="1"/>
      <c r="AC28" s="9"/>
      <c r="AD28" s="1"/>
      <c r="AE28" s="1"/>
      <c r="AH28" s="9"/>
      <c r="AI28" s="38"/>
      <c r="AL28" s="9"/>
      <c r="AM28" s="38"/>
      <c r="AN28" s="2"/>
    </row>
    <row r="29" spans="2:40" ht="15" x14ac:dyDescent="0.3">
      <c r="B29" s="19" t="s">
        <v>25</v>
      </c>
      <c r="C29" s="23">
        <v>0</v>
      </c>
      <c r="D29" s="23">
        <v>2</v>
      </c>
      <c r="E29" s="24">
        <v>1</v>
      </c>
      <c r="F29" s="24">
        <v>0</v>
      </c>
      <c r="G29" s="24">
        <v>0</v>
      </c>
      <c r="H29" s="24">
        <v>0</v>
      </c>
      <c r="I29" s="24">
        <v>1</v>
      </c>
      <c r="J29" s="24">
        <v>0</v>
      </c>
      <c r="K29" s="24">
        <v>0</v>
      </c>
      <c r="L29" s="24">
        <v>0</v>
      </c>
      <c r="M29" s="24">
        <v>1</v>
      </c>
      <c r="N29" s="24">
        <v>1</v>
      </c>
      <c r="O29" s="35">
        <f t="shared" si="2"/>
        <v>6</v>
      </c>
      <c r="P29" s="2"/>
      <c r="Q29" s="37"/>
      <c r="S29" s="9"/>
      <c r="T29" s="1"/>
      <c r="U29" s="1"/>
      <c r="X29" s="9"/>
      <c r="Y29" s="38"/>
      <c r="Z29" s="1"/>
      <c r="AC29" s="9"/>
      <c r="AD29" s="1"/>
      <c r="AE29" s="1"/>
      <c r="AH29" s="9"/>
      <c r="AI29" s="38"/>
      <c r="AL29" s="9"/>
      <c r="AM29" s="38"/>
      <c r="AN29" s="2"/>
    </row>
    <row r="30" spans="2:40" ht="15" x14ac:dyDescent="0.3">
      <c r="B30" s="19" t="s">
        <v>29</v>
      </c>
      <c r="C30" s="23">
        <v>1</v>
      </c>
      <c r="D30" s="23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35">
        <f t="shared" si="2"/>
        <v>1</v>
      </c>
      <c r="P30" s="2"/>
      <c r="Q30" s="37"/>
      <c r="S30" s="9"/>
      <c r="T30" s="1"/>
      <c r="U30" s="1"/>
      <c r="X30" s="9"/>
      <c r="Y30" s="38"/>
      <c r="Z30" s="1"/>
      <c r="AC30" s="9"/>
      <c r="AD30" s="1"/>
      <c r="AE30" s="1"/>
      <c r="AH30" s="9"/>
      <c r="AI30" s="38"/>
      <c r="AL30" s="9"/>
      <c r="AM30" s="38"/>
      <c r="AN30" s="2"/>
    </row>
    <row r="31" spans="2:40" ht="15" x14ac:dyDescent="0.3">
      <c r="B31" s="19" t="s">
        <v>22</v>
      </c>
      <c r="C31" s="23">
        <v>0</v>
      </c>
      <c r="D31" s="23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35">
        <f t="shared" si="2"/>
        <v>0</v>
      </c>
      <c r="P31" s="2"/>
      <c r="Q31" s="9"/>
      <c r="S31" s="9"/>
      <c r="T31" s="1"/>
      <c r="U31" s="1"/>
      <c r="X31" s="9"/>
      <c r="Y31" s="38"/>
      <c r="Z31" s="1"/>
      <c r="AC31" s="9"/>
      <c r="AD31" s="1"/>
      <c r="AE31" s="1"/>
      <c r="AH31" s="9"/>
      <c r="AI31" s="38"/>
      <c r="AL31" s="9"/>
      <c r="AM31" s="38"/>
      <c r="AN31" s="2"/>
    </row>
    <row r="32" spans="2:40" ht="15.75" customHeight="1" thickBot="1" x14ac:dyDescent="0.35">
      <c r="B32" s="21" t="s">
        <v>15</v>
      </c>
      <c r="C32" s="27">
        <f t="shared" ref="C32:N32" si="3">SUM(C19:C31)</f>
        <v>190</v>
      </c>
      <c r="D32" s="27">
        <f t="shared" si="3"/>
        <v>178</v>
      </c>
      <c r="E32" s="27">
        <f t="shared" si="3"/>
        <v>285</v>
      </c>
      <c r="F32" s="27">
        <f t="shared" si="3"/>
        <v>298</v>
      </c>
      <c r="G32" s="27">
        <f t="shared" si="3"/>
        <v>215</v>
      </c>
      <c r="H32" s="27">
        <f t="shared" si="3"/>
        <v>189</v>
      </c>
      <c r="I32" s="27">
        <f t="shared" si="3"/>
        <v>223</v>
      </c>
      <c r="J32" s="27">
        <f t="shared" si="3"/>
        <v>197</v>
      </c>
      <c r="K32" s="27">
        <f t="shared" si="3"/>
        <v>192</v>
      </c>
      <c r="L32" s="27">
        <f t="shared" si="3"/>
        <v>156</v>
      </c>
      <c r="M32" s="27">
        <f t="shared" si="3"/>
        <v>149</v>
      </c>
      <c r="N32" s="27">
        <f t="shared" si="3"/>
        <v>140</v>
      </c>
      <c r="O32" s="35">
        <f>SUM(C32:N32)</f>
        <v>2412</v>
      </c>
      <c r="P32" s="39"/>
      <c r="Q32" s="40"/>
      <c r="R32" s="40"/>
      <c r="S32" s="40"/>
      <c r="T32" s="39"/>
      <c r="U32" s="39"/>
      <c r="V32" s="40"/>
      <c r="W32" s="40"/>
      <c r="X32" s="40"/>
      <c r="Y32" s="1"/>
      <c r="Z32" s="1"/>
      <c r="AA32" s="40"/>
      <c r="AB32" s="40"/>
      <c r="AC32" s="40"/>
      <c r="AD32" s="38"/>
      <c r="AE32" s="1"/>
      <c r="AF32" s="40"/>
      <c r="AG32" s="40"/>
      <c r="AH32" s="40"/>
      <c r="AI32" s="38"/>
      <c r="AJ32" s="40"/>
      <c r="AK32" s="40"/>
      <c r="AL32" s="40"/>
      <c r="AM32" s="38"/>
      <c r="AN32" s="38"/>
    </row>
    <row r="33" spans="2:36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36" ht="24" customHeight="1" x14ac:dyDescent="0.2">
      <c r="B34" s="33" t="s">
        <v>31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S34" s="32"/>
      <c r="V34" s="32"/>
      <c r="AA34" s="32"/>
      <c r="AF34" s="32"/>
      <c r="AJ34" s="32"/>
    </row>
    <row r="35" spans="2:36" ht="13.5" thickBot="1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S35" s="32"/>
      <c r="V35" s="32"/>
      <c r="AA35" s="32"/>
      <c r="AF35" s="32"/>
      <c r="AJ35" s="32"/>
    </row>
    <row r="36" spans="2:36" ht="14.25" customHeight="1" thickBot="1" x14ac:dyDescent="0.35">
      <c r="B36" s="30" t="s">
        <v>2</v>
      </c>
      <c r="C36" s="31" t="s">
        <v>3</v>
      </c>
      <c r="D36" s="31" t="s">
        <v>4</v>
      </c>
      <c r="E36" s="31" t="s">
        <v>5</v>
      </c>
      <c r="F36" s="31" t="s">
        <v>6</v>
      </c>
      <c r="G36" s="31" t="s">
        <v>7</v>
      </c>
      <c r="H36" s="31" t="s">
        <v>8</v>
      </c>
      <c r="I36" s="31" t="s">
        <v>9</v>
      </c>
      <c r="J36" s="31" t="s">
        <v>10</v>
      </c>
      <c r="K36" s="31" t="s">
        <v>11</v>
      </c>
      <c r="L36" s="31" t="s">
        <v>12</v>
      </c>
      <c r="M36" s="31" t="s">
        <v>13</v>
      </c>
      <c r="N36" s="31" t="s">
        <v>14</v>
      </c>
      <c r="O36" s="31" t="s">
        <v>15</v>
      </c>
    </row>
    <row r="37" spans="2:36" ht="15" x14ac:dyDescent="0.3">
      <c r="B37" s="19" t="s">
        <v>16</v>
      </c>
      <c r="C37" s="23">
        <v>26</v>
      </c>
      <c r="D37" s="23">
        <v>21</v>
      </c>
      <c r="E37" s="24">
        <v>27</v>
      </c>
      <c r="F37" s="24">
        <v>29</v>
      </c>
      <c r="G37" s="24">
        <v>24</v>
      </c>
      <c r="H37" s="24">
        <v>11</v>
      </c>
      <c r="I37" s="24">
        <v>14</v>
      </c>
      <c r="J37" s="24">
        <v>8</v>
      </c>
      <c r="K37" s="24">
        <v>20</v>
      </c>
      <c r="L37" s="24">
        <v>11</v>
      </c>
      <c r="M37" s="24">
        <v>13</v>
      </c>
      <c r="N37" s="24">
        <v>21</v>
      </c>
      <c r="O37" s="35">
        <f>SUM(C37:N37)</f>
        <v>225</v>
      </c>
    </row>
    <row r="38" spans="2:36" ht="15" x14ac:dyDescent="0.3">
      <c r="B38" s="19" t="s">
        <v>17</v>
      </c>
      <c r="C38" s="25">
        <v>0</v>
      </c>
      <c r="D38" s="23">
        <v>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35">
        <f t="shared" ref="O38:O47" si="4">SUM(C38:N38)</f>
        <v>1</v>
      </c>
    </row>
    <row r="39" spans="2:36" ht="15" x14ac:dyDescent="0.3">
      <c r="B39" s="19" t="s">
        <v>18</v>
      </c>
      <c r="C39" s="23">
        <v>0</v>
      </c>
      <c r="D39" s="23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35">
        <f t="shared" si="4"/>
        <v>0</v>
      </c>
    </row>
    <row r="40" spans="2:36" ht="15" x14ac:dyDescent="0.3">
      <c r="B40" s="19" t="s">
        <v>26</v>
      </c>
      <c r="C40" s="23">
        <v>0</v>
      </c>
      <c r="D40" s="23">
        <v>6</v>
      </c>
      <c r="E40" s="24">
        <v>13</v>
      </c>
      <c r="F40" s="24">
        <v>9</v>
      </c>
      <c r="G40" s="24">
        <v>7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35">
        <f t="shared" si="4"/>
        <v>35</v>
      </c>
    </row>
    <row r="41" spans="2:36" ht="15" x14ac:dyDescent="0.3">
      <c r="B41" s="19" t="s">
        <v>19</v>
      </c>
      <c r="C41" s="23">
        <v>60</v>
      </c>
      <c r="D41" s="23">
        <v>53</v>
      </c>
      <c r="E41" s="24">
        <v>84</v>
      </c>
      <c r="F41" s="24">
        <v>77</v>
      </c>
      <c r="G41" s="24">
        <v>53</v>
      </c>
      <c r="H41" s="24">
        <v>54</v>
      </c>
      <c r="I41" s="24">
        <v>52</v>
      </c>
      <c r="J41" s="24">
        <v>45</v>
      </c>
      <c r="K41" s="24">
        <v>45</v>
      </c>
      <c r="L41" s="24">
        <v>27</v>
      </c>
      <c r="M41" s="24">
        <v>25</v>
      </c>
      <c r="N41" s="24">
        <v>40</v>
      </c>
      <c r="O41" s="35">
        <f t="shared" si="4"/>
        <v>615</v>
      </c>
    </row>
    <row r="42" spans="2:36" ht="15" x14ac:dyDescent="0.3">
      <c r="B42" s="19" t="s">
        <v>23</v>
      </c>
      <c r="C42" s="23">
        <v>0</v>
      </c>
      <c r="D42" s="23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35">
        <f t="shared" si="4"/>
        <v>0</v>
      </c>
    </row>
    <row r="43" spans="2:36" ht="15" x14ac:dyDescent="0.3">
      <c r="B43" s="19" t="s">
        <v>20</v>
      </c>
      <c r="C43" s="23">
        <v>0</v>
      </c>
      <c r="D43" s="23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35">
        <f t="shared" si="4"/>
        <v>0</v>
      </c>
    </row>
    <row r="44" spans="2:36" ht="15" x14ac:dyDescent="0.3">
      <c r="B44" s="19" t="s">
        <v>21</v>
      </c>
      <c r="C44" s="23">
        <v>5</v>
      </c>
      <c r="D44" s="23">
        <v>5</v>
      </c>
      <c r="E44" s="24">
        <v>6</v>
      </c>
      <c r="F44" s="24">
        <v>9</v>
      </c>
      <c r="G44" s="24">
        <v>10</v>
      </c>
      <c r="H44" s="24">
        <v>6</v>
      </c>
      <c r="I44" s="24">
        <v>0</v>
      </c>
      <c r="J44" s="24">
        <v>4</v>
      </c>
      <c r="K44" s="24">
        <v>5</v>
      </c>
      <c r="L44" s="24">
        <v>3</v>
      </c>
      <c r="M44" s="24">
        <v>7</v>
      </c>
      <c r="N44" s="24">
        <v>0</v>
      </c>
      <c r="O44" s="35">
        <f t="shared" si="4"/>
        <v>60</v>
      </c>
      <c r="V44" s="11"/>
      <c r="X44" s="1"/>
      <c r="Z44" s="9"/>
      <c r="AA44" s="9"/>
      <c r="AC44" s="1"/>
      <c r="AD44" s="2"/>
      <c r="AE44" s="9"/>
      <c r="AF44" s="1"/>
    </row>
    <row r="45" spans="2:36" ht="15" x14ac:dyDescent="0.3">
      <c r="B45" s="19" t="s">
        <v>24</v>
      </c>
      <c r="C45" s="23">
        <v>0</v>
      </c>
      <c r="D45" s="23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35">
        <f t="shared" si="4"/>
        <v>0</v>
      </c>
      <c r="V45" s="11"/>
      <c r="X45" s="1"/>
      <c r="Z45" s="9"/>
      <c r="AA45" s="9"/>
      <c r="AC45" s="1"/>
      <c r="AD45" s="2"/>
      <c r="AE45" s="9"/>
      <c r="AF45" s="1"/>
    </row>
    <row r="46" spans="2:36" ht="15" x14ac:dyDescent="0.3">
      <c r="B46" s="19" t="s">
        <v>25</v>
      </c>
      <c r="C46" s="23">
        <v>0</v>
      </c>
      <c r="D46" s="23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35">
        <f t="shared" si="4"/>
        <v>0</v>
      </c>
      <c r="V46" s="11"/>
      <c r="X46" s="1"/>
      <c r="Z46" s="9"/>
      <c r="AA46" s="9"/>
      <c r="AC46" s="1"/>
      <c r="AD46" s="2"/>
      <c r="AE46" s="9"/>
      <c r="AF46" s="1"/>
    </row>
    <row r="47" spans="2:36" ht="15" x14ac:dyDescent="0.3">
      <c r="B47" s="19" t="s">
        <v>22</v>
      </c>
      <c r="C47" s="23">
        <v>0</v>
      </c>
      <c r="D47" s="23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35">
        <f t="shared" si="4"/>
        <v>0</v>
      </c>
      <c r="V47" s="11"/>
      <c r="X47" s="1"/>
      <c r="Z47" s="9"/>
      <c r="AA47" s="9"/>
      <c r="AC47" s="1"/>
      <c r="AD47" s="2"/>
      <c r="AE47" s="9"/>
      <c r="AF47" s="1"/>
    </row>
    <row r="48" spans="2:36" ht="15.75" customHeight="1" thickBot="1" x14ac:dyDescent="0.35">
      <c r="B48" s="21" t="s">
        <v>15</v>
      </c>
      <c r="C48" s="27">
        <f t="shared" ref="C48:N48" si="5">SUM(C37:C47)</f>
        <v>91</v>
      </c>
      <c r="D48" s="27">
        <f t="shared" si="5"/>
        <v>86</v>
      </c>
      <c r="E48" s="27">
        <f t="shared" si="5"/>
        <v>130</v>
      </c>
      <c r="F48" s="27">
        <f t="shared" si="5"/>
        <v>124</v>
      </c>
      <c r="G48" s="27">
        <f t="shared" si="5"/>
        <v>94</v>
      </c>
      <c r="H48" s="27">
        <f t="shared" si="5"/>
        <v>71</v>
      </c>
      <c r="I48" s="27">
        <f t="shared" si="5"/>
        <v>66</v>
      </c>
      <c r="J48" s="27">
        <f t="shared" si="5"/>
        <v>57</v>
      </c>
      <c r="K48" s="27">
        <f t="shared" si="5"/>
        <v>70</v>
      </c>
      <c r="L48" s="27">
        <f t="shared" si="5"/>
        <v>41</v>
      </c>
      <c r="M48" s="27">
        <f t="shared" si="5"/>
        <v>45</v>
      </c>
      <c r="N48" s="27">
        <f t="shared" si="5"/>
        <v>61</v>
      </c>
      <c r="O48" s="35">
        <f>SUM(C48:N48)</f>
        <v>936</v>
      </c>
      <c r="R48" s="7"/>
      <c r="S48" s="7"/>
      <c r="V48" s="11"/>
      <c r="X48" s="1"/>
      <c r="Z48" s="9"/>
      <c r="AA48" s="9"/>
      <c r="AC48" s="1"/>
      <c r="AD48" s="2"/>
      <c r="AE48" s="9"/>
      <c r="AF48" s="1"/>
    </row>
    <row r="49" spans="2:32" ht="15" x14ac:dyDescent="0.3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R49" s="7"/>
      <c r="V49" s="11"/>
      <c r="X49" s="1"/>
      <c r="Z49" s="9"/>
      <c r="AA49" s="9"/>
      <c r="AC49" s="1"/>
      <c r="AD49" s="2"/>
      <c r="AE49" s="9"/>
      <c r="AF49" s="1"/>
    </row>
    <row r="50" spans="2:32" ht="24" customHeight="1" x14ac:dyDescent="0.2">
      <c r="B50" s="34" t="s">
        <v>32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W50" s="10"/>
      <c r="Z50" s="10"/>
      <c r="AA50" s="10"/>
      <c r="AB50" s="10"/>
      <c r="AD50" s="12"/>
      <c r="AE50" s="10"/>
    </row>
    <row r="51" spans="2:32" ht="15.75" thickBot="1" x14ac:dyDescent="0.3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2:32" ht="14.25" customHeight="1" thickBot="1" x14ac:dyDescent="0.35">
      <c r="B52" s="30" t="s">
        <v>2</v>
      </c>
      <c r="C52" s="31" t="s">
        <v>3</v>
      </c>
      <c r="D52" s="31" t="s">
        <v>4</v>
      </c>
      <c r="E52" s="31" t="s">
        <v>5</v>
      </c>
      <c r="F52" s="31" t="s">
        <v>6</v>
      </c>
      <c r="G52" s="31" t="s">
        <v>7</v>
      </c>
      <c r="H52" s="31" t="s">
        <v>8</v>
      </c>
      <c r="I52" s="31" t="s">
        <v>9</v>
      </c>
      <c r="J52" s="31" t="s">
        <v>10</v>
      </c>
      <c r="K52" s="31" t="s">
        <v>11</v>
      </c>
      <c r="L52" s="31" t="s">
        <v>12</v>
      </c>
      <c r="M52" s="31" t="s">
        <v>13</v>
      </c>
      <c r="N52" s="31" t="s">
        <v>14</v>
      </c>
      <c r="O52" s="31" t="s">
        <v>15</v>
      </c>
      <c r="R52" s="7"/>
      <c r="S52" s="7"/>
    </row>
    <row r="53" spans="2:32" ht="15" x14ac:dyDescent="0.3">
      <c r="B53" s="19" t="s">
        <v>20</v>
      </c>
      <c r="C53" s="23">
        <v>20</v>
      </c>
      <c r="D53" s="23">
        <v>17</v>
      </c>
      <c r="E53" s="24">
        <v>23</v>
      </c>
      <c r="F53" s="24">
        <v>23</v>
      </c>
      <c r="G53" s="24">
        <v>26</v>
      </c>
      <c r="H53" s="24">
        <v>16</v>
      </c>
      <c r="I53" s="24">
        <v>19</v>
      </c>
      <c r="J53" s="24">
        <v>18</v>
      </c>
      <c r="K53" s="24">
        <v>14</v>
      </c>
      <c r="L53" s="24">
        <v>15</v>
      </c>
      <c r="M53" s="24">
        <v>18</v>
      </c>
      <c r="N53" s="24">
        <v>18</v>
      </c>
      <c r="O53" s="35">
        <f>SUM(C53:N53)</f>
        <v>227</v>
      </c>
    </row>
    <row r="54" spans="2:32" ht="15.75" customHeight="1" thickBot="1" x14ac:dyDescent="0.35">
      <c r="B54" s="21" t="s">
        <v>15</v>
      </c>
      <c r="C54" s="27">
        <f t="shared" ref="C54:M54" si="6">C53</f>
        <v>20</v>
      </c>
      <c r="D54" s="27">
        <f t="shared" si="6"/>
        <v>17</v>
      </c>
      <c r="E54" s="27">
        <f t="shared" si="6"/>
        <v>23</v>
      </c>
      <c r="F54" s="27">
        <f t="shared" si="6"/>
        <v>23</v>
      </c>
      <c r="G54" s="27">
        <f t="shared" si="6"/>
        <v>26</v>
      </c>
      <c r="H54" s="27">
        <f t="shared" si="6"/>
        <v>16</v>
      </c>
      <c r="I54" s="27">
        <f t="shared" si="6"/>
        <v>19</v>
      </c>
      <c r="J54" s="27">
        <f t="shared" si="6"/>
        <v>18</v>
      </c>
      <c r="K54" s="27">
        <f t="shared" si="6"/>
        <v>14</v>
      </c>
      <c r="L54" s="27">
        <f t="shared" si="6"/>
        <v>15</v>
      </c>
      <c r="M54" s="27">
        <f t="shared" si="6"/>
        <v>18</v>
      </c>
      <c r="N54" s="27">
        <f>N53</f>
        <v>18</v>
      </c>
      <c r="O54" s="35">
        <f>SUM(C54:N54)</f>
        <v>227</v>
      </c>
      <c r="W54" s="8"/>
    </row>
    <row r="55" spans="2:32" ht="15" x14ac:dyDescent="0.3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2:32" ht="15" x14ac:dyDescent="0.3">
      <c r="B56" s="18" t="s">
        <v>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9"/>
      <c r="V56" s="11"/>
      <c r="X56" s="1"/>
    </row>
    <row r="57" spans="2:32" ht="15" x14ac:dyDescent="0.3">
      <c r="B57" s="18" t="s">
        <v>1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V57" s="11"/>
      <c r="X57" s="1"/>
    </row>
    <row r="58" spans="2:32" ht="15" x14ac:dyDescent="0.3"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V58" s="11"/>
      <c r="X58" s="1"/>
    </row>
    <row r="59" spans="2:32" ht="15" x14ac:dyDescent="0.3"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V59" s="11"/>
      <c r="X59" s="1"/>
    </row>
    <row r="60" spans="2:32" ht="15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V60" s="11"/>
      <c r="X60" s="1"/>
    </row>
    <row r="61" spans="2:32" ht="15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V61" s="11"/>
      <c r="X61" s="1"/>
    </row>
    <row r="62" spans="2:32" ht="15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V62" s="11"/>
      <c r="X62" s="1"/>
    </row>
    <row r="63" spans="2:32" x14ac:dyDescent="0.2">
      <c r="V63" s="11"/>
      <c r="X63" s="1"/>
    </row>
    <row r="64" spans="2:32" x14ac:dyDescent="0.2">
      <c r="V64" s="11"/>
      <c r="X64" s="1"/>
    </row>
    <row r="65" spans="22:24" x14ac:dyDescent="0.2">
      <c r="V65" s="11"/>
      <c r="X65" s="1"/>
    </row>
    <row r="66" spans="22:24" x14ac:dyDescent="0.2">
      <c r="V66" s="11"/>
      <c r="X66" s="1"/>
    </row>
    <row r="67" spans="22:24" x14ac:dyDescent="0.2">
      <c r="V67" s="11"/>
      <c r="X67" s="1"/>
    </row>
    <row r="68" spans="22:24" x14ac:dyDescent="0.2">
      <c r="W68" s="10"/>
      <c r="X68" s="13"/>
    </row>
  </sheetData>
  <mergeCells count="4">
    <mergeCell ref="B2:O2"/>
    <mergeCell ref="B16:O16"/>
    <mergeCell ref="B34:O34"/>
    <mergeCell ref="B50:O50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2022-05-24T14:10:35Z</dcterms:modified>
</cp:coreProperties>
</file>