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77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77" l="1"/>
  <c r="K30" i="77"/>
  <c r="K33" i="77" s="1"/>
  <c r="J30" i="77"/>
  <c r="J33" i="77" s="1"/>
  <c r="I30" i="77"/>
  <c r="I33" i="77" s="1"/>
  <c r="F30" i="77"/>
  <c r="F33" i="77" s="1"/>
  <c r="D30" i="77"/>
  <c r="D33" i="77" s="1"/>
  <c r="B30" i="77"/>
  <c r="B33" i="77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<sst xmlns="http://schemas.openxmlformats.org/spreadsheetml/2006/main" count="82" uniqueCount="68">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</sst>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/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/>
    <xf numFmtId="0" fontId="2" fillId="0" borderId="1" xfId="11" applyFont="1" applyFill="1" applyBorder="1"/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6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0" xfId="11" applyFill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5" fontId="7" fillId="0" borderId="2" xfId="11" applyNumberFormat="1" applyFont="1" applyFill="1" applyBorder="1" applyAlignment="1">
      <alignment horizontal="center"/>
    </xf>
    <xf numFmtId="165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2" t="s">
        <v>17</v>
      </c>
      <c r="I4" s="3" t="s">
        <v>18</v>
      </c>
      <c r="J4" s="51" t="s">
        <v>67</v>
      </c>
      <c r="K4" s="51"/>
    </row>
    <row r="5" spans="1:12" x14ac:dyDescent="0.2">
      <c r="I5" s="3" t="s">
        <v>19</v>
      </c>
      <c r="J5" s="51">
        <v>2016</v>
      </c>
      <c r="K5" s="51"/>
    </row>
    <row r="6" spans="1:12" ht="15.75" thickBot="1" x14ac:dyDescent="0.3">
      <c r="E6" s="4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3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37" t="s">
        <v>24</v>
      </c>
      <c r="J8" s="37" t="s">
        <v>25</v>
      </c>
      <c r="K8" s="37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37" t="s">
        <v>26</v>
      </c>
      <c r="J9" s="37" t="s">
        <v>26</v>
      </c>
      <c r="K9" s="37" t="s">
        <v>27</v>
      </c>
    </row>
    <row r="10" spans="1:12" ht="13.5" thickBot="1" x14ac:dyDescent="0.25">
      <c r="A10" s="5" t="s">
        <v>28</v>
      </c>
      <c r="B10" s="45">
        <v>0</v>
      </c>
      <c r="C10" s="46"/>
      <c r="D10" s="47">
        <v>0</v>
      </c>
      <c r="E10" s="47"/>
      <c r="F10" s="48">
        <v>0</v>
      </c>
      <c r="G10" s="48"/>
      <c r="H10" s="3"/>
      <c r="I10" s="38">
        <v>61.2</v>
      </c>
      <c r="J10" s="38">
        <v>1541.7860000000001</v>
      </c>
      <c r="K10" s="36">
        <v>12</v>
      </c>
    </row>
    <row r="11" spans="1:12" ht="13.5" thickBot="1" x14ac:dyDescent="0.25">
      <c r="A11" s="6" t="s">
        <v>29</v>
      </c>
      <c r="B11" s="45"/>
      <c r="C11" s="46"/>
      <c r="D11" s="45"/>
      <c r="E11" s="46"/>
      <c r="F11" s="49"/>
      <c r="G11" s="50"/>
      <c r="H11" s="3"/>
      <c r="I11" s="39">
        <v>21397</v>
      </c>
      <c r="J11" s="39">
        <v>182428</v>
      </c>
      <c r="K11" s="39">
        <v>502</v>
      </c>
    </row>
    <row r="12" spans="1:12" ht="13.5" thickBot="1" x14ac:dyDescent="0.25">
      <c r="A12" s="5" t="s">
        <v>30</v>
      </c>
      <c r="B12" s="45"/>
      <c r="C12" s="46"/>
      <c r="D12" s="47"/>
      <c r="E12" s="47"/>
      <c r="F12" s="48"/>
      <c r="G12" s="48"/>
      <c r="I12" s="38"/>
      <c r="J12" s="38"/>
      <c r="K12" s="36"/>
    </row>
    <row r="13" spans="1:12" ht="13.5" thickBot="1" x14ac:dyDescent="0.25">
      <c r="A13" s="5" t="s">
        <v>31</v>
      </c>
      <c r="B13" s="55"/>
      <c r="C13" s="56"/>
      <c r="D13" s="55"/>
      <c r="E13" s="56"/>
      <c r="F13" s="49"/>
      <c r="G13" s="50"/>
      <c r="I13" s="38"/>
      <c r="J13" s="38"/>
      <c r="K13" s="36"/>
    </row>
    <row r="14" spans="1:12" ht="13.5" thickBot="1" x14ac:dyDescent="0.25">
      <c r="A14" s="7" t="s">
        <v>32</v>
      </c>
      <c r="B14" s="52"/>
      <c r="C14" s="52"/>
      <c r="D14" s="53"/>
      <c r="E14" s="54"/>
      <c r="F14" s="48"/>
      <c r="G14" s="48"/>
      <c r="I14" s="38"/>
      <c r="J14" s="38"/>
      <c r="K14" s="36"/>
    </row>
    <row r="15" spans="1:12" ht="13.5" thickBot="1" x14ac:dyDescent="0.25">
      <c r="A15" s="6" t="s">
        <v>33</v>
      </c>
      <c r="B15" s="47"/>
      <c r="C15" s="47"/>
      <c r="D15" s="45"/>
      <c r="E15" s="46"/>
      <c r="F15" s="48"/>
      <c r="G15" s="48"/>
      <c r="H15" s="3"/>
      <c r="I15" s="38"/>
      <c r="J15" s="38"/>
      <c r="K15" s="36"/>
    </row>
    <row r="16" spans="1:12" ht="13.5" thickBot="1" x14ac:dyDescent="0.25">
      <c r="A16" s="6" t="s">
        <v>34</v>
      </c>
      <c r="B16" s="47"/>
      <c r="C16" s="47"/>
      <c r="D16" s="45"/>
      <c r="E16" s="46"/>
      <c r="F16" s="48"/>
      <c r="G16" s="48"/>
      <c r="H16" s="3"/>
      <c r="I16" s="38"/>
      <c r="J16" s="38"/>
      <c r="K16" s="36"/>
    </row>
    <row r="17" spans="1:11" ht="13.5" thickBot="1" x14ac:dyDescent="0.25">
      <c r="A17" s="7" t="s">
        <v>35</v>
      </c>
      <c r="B17" s="47"/>
      <c r="C17" s="47"/>
      <c r="D17" s="57"/>
      <c r="E17" s="57"/>
      <c r="F17" s="48"/>
      <c r="G17" s="48"/>
      <c r="H17" s="3"/>
      <c r="I17" s="38"/>
      <c r="J17" s="38"/>
      <c r="K17" s="36"/>
    </row>
    <row r="18" spans="1:11" ht="13.5" thickBot="1" x14ac:dyDescent="0.25">
      <c r="A18" s="6" t="s">
        <v>36</v>
      </c>
      <c r="B18" s="47"/>
      <c r="C18" s="47"/>
      <c r="D18" s="57"/>
      <c r="E18" s="57"/>
      <c r="F18" s="48"/>
      <c r="G18" s="48"/>
      <c r="H18" s="3"/>
      <c r="I18" s="38"/>
      <c r="J18" s="38"/>
      <c r="K18" s="36"/>
    </row>
    <row r="19" spans="1:11" ht="13.5" thickBot="1" x14ac:dyDescent="0.25">
      <c r="A19" s="6" t="s">
        <v>11</v>
      </c>
      <c r="B19" s="47"/>
      <c r="C19" s="47"/>
      <c r="D19" s="57"/>
      <c r="E19" s="57"/>
      <c r="F19" s="48"/>
      <c r="G19" s="48"/>
      <c r="H19" s="3"/>
      <c r="I19" s="38"/>
      <c r="J19" s="38"/>
      <c r="K19" s="36"/>
    </row>
    <row r="20" spans="1:11" ht="13.5" thickBot="1" x14ac:dyDescent="0.25">
      <c r="A20" s="6" t="s">
        <v>37</v>
      </c>
      <c r="B20" s="47"/>
      <c r="C20" s="47"/>
      <c r="D20" s="55"/>
      <c r="E20" s="56"/>
      <c r="F20" s="48"/>
      <c r="G20" s="48"/>
      <c r="H20" s="3"/>
      <c r="I20" s="38"/>
      <c r="J20" s="38">
        <v>261</v>
      </c>
      <c r="K20" s="36"/>
    </row>
    <row r="21" spans="1:11" ht="13.5" thickBot="1" x14ac:dyDescent="0.25">
      <c r="A21" s="6" t="s">
        <v>38</v>
      </c>
      <c r="B21" s="52"/>
      <c r="C21" s="52"/>
      <c r="D21" s="57"/>
      <c r="E21" s="57"/>
      <c r="F21" s="48"/>
      <c r="G21" s="48"/>
      <c r="H21" s="3"/>
      <c r="I21" s="38"/>
      <c r="J21" s="38"/>
      <c r="K21" s="36"/>
    </row>
    <row r="22" spans="1:11" ht="15" customHeight="1" thickBot="1" x14ac:dyDescent="0.25">
      <c r="A22" s="8" t="s">
        <v>39</v>
      </c>
      <c r="B22" s="52"/>
      <c r="C22" s="52"/>
      <c r="D22" s="57"/>
      <c r="E22" s="57"/>
      <c r="F22" s="48"/>
      <c r="G22" s="48"/>
      <c r="H22" s="3"/>
      <c r="I22" s="38"/>
      <c r="J22" s="9"/>
      <c r="K22" s="36"/>
    </row>
    <row r="23" spans="1:11" ht="15" customHeight="1" thickBot="1" x14ac:dyDescent="0.25">
      <c r="A23" s="10" t="s">
        <v>7</v>
      </c>
      <c r="B23" s="45">
        <v>5352.3540000000003</v>
      </c>
      <c r="C23" s="46"/>
      <c r="D23" s="58"/>
      <c r="E23" s="59"/>
      <c r="F23" s="49">
        <v>1</v>
      </c>
      <c r="G23" s="50"/>
      <c r="H23" s="3"/>
      <c r="I23" s="38"/>
      <c r="J23" s="9"/>
      <c r="K23" s="36"/>
    </row>
    <row r="24" spans="1:11" ht="15" customHeight="1" thickBot="1" x14ac:dyDescent="0.25">
      <c r="A24" s="10" t="s">
        <v>8</v>
      </c>
      <c r="B24" s="52"/>
      <c r="C24" s="52"/>
      <c r="D24" s="57"/>
      <c r="E24" s="57"/>
      <c r="F24" s="48"/>
      <c r="G24" s="48"/>
      <c r="H24" s="3"/>
      <c r="I24" s="38"/>
      <c r="J24" s="38">
        <v>62.23</v>
      </c>
      <c r="K24" s="36">
        <v>2</v>
      </c>
    </row>
    <row r="25" spans="1:11" ht="15" customHeight="1" thickBot="1" x14ac:dyDescent="0.25">
      <c r="A25" s="10" t="s">
        <v>10</v>
      </c>
      <c r="B25" s="52"/>
      <c r="C25" s="52"/>
      <c r="D25" s="57"/>
      <c r="E25" s="57"/>
      <c r="F25" s="48"/>
      <c r="G25" s="48"/>
      <c r="H25" s="3"/>
      <c r="I25" s="38"/>
      <c r="J25" s="38">
        <v>143.19</v>
      </c>
      <c r="K25" s="36"/>
    </row>
    <row r="26" spans="1:11" ht="15" customHeight="1" thickBot="1" x14ac:dyDescent="0.25">
      <c r="A26" s="10" t="s">
        <v>9</v>
      </c>
      <c r="B26" s="52"/>
      <c r="C26" s="52"/>
      <c r="D26" s="57"/>
      <c r="E26" s="57"/>
      <c r="F26" s="48"/>
      <c r="G26" s="48"/>
      <c r="H26" s="3"/>
      <c r="I26" s="38"/>
      <c r="J26" s="38">
        <v>103.43</v>
      </c>
      <c r="K26" s="36"/>
    </row>
    <row r="27" spans="1:11" ht="15" customHeight="1" thickBot="1" x14ac:dyDescent="0.25">
      <c r="A27" s="10" t="s">
        <v>40</v>
      </c>
      <c r="B27" s="47"/>
      <c r="C27" s="47"/>
      <c r="D27" s="57"/>
      <c r="E27" s="57"/>
      <c r="F27" s="48"/>
      <c r="G27" s="48"/>
      <c r="H27" s="3"/>
      <c r="I27" s="38"/>
      <c r="J27" s="38">
        <v>0</v>
      </c>
      <c r="K27" s="36">
        <v>0</v>
      </c>
    </row>
    <row r="28" spans="1:11" ht="16.5" thickBot="1" x14ac:dyDescent="0.35">
      <c r="A28" s="7" t="s">
        <v>41</v>
      </c>
      <c r="B28" s="57"/>
      <c r="C28" s="57"/>
      <c r="D28" s="57"/>
      <c r="E28" s="57"/>
      <c r="F28" s="49"/>
      <c r="G28" s="50"/>
      <c r="H28" s="11"/>
      <c r="I28" s="38"/>
      <c r="J28" s="9"/>
      <c r="K28" s="36"/>
    </row>
    <row r="29" spans="1:11" ht="16.5" thickBot="1" x14ac:dyDescent="0.35">
      <c r="A29" s="6" t="s">
        <v>42</v>
      </c>
      <c r="B29" s="52"/>
      <c r="C29" s="52"/>
      <c r="D29" s="57"/>
      <c r="E29" s="57"/>
      <c r="F29" s="48"/>
      <c r="G29" s="48"/>
      <c r="H29" s="11"/>
      <c r="I29" s="38">
        <v>14055.387999999999</v>
      </c>
      <c r="J29" s="38"/>
      <c r="K29" s="36">
        <v>3</v>
      </c>
    </row>
    <row r="30" spans="1:11" ht="13.5" thickBot="1" x14ac:dyDescent="0.25">
      <c r="A30" s="7" t="s">
        <v>43</v>
      </c>
      <c r="B30" s="47">
        <f>SUM(B10:C28)</f>
        <v>5352.3540000000003</v>
      </c>
      <c r="C30" s="47"/>
      <c r="D30" s="47">
        <f>SUM(D10:E28)</f>
        <v>0</v>
      </c>
      <c r="E30" s="47"/>
      <c r="F30" s="52">
        <f>SUM(F10:G28)</f>
        <v>1</v>
      </c>
      <c r="G30" s="52"/>
      <c r="I30" s="38">
        <f>SUM(I10:I29)</f>
        <v>35513.588000000003</v>
      </c>
      <c r="J30" s="38">
        <f>SUM(J10:J29)</f>
        <v>184539.636</v>
      </c>
      <c r="K30" s="39">
        <f>SUM(K10:K29)</f>
        <v>519</v>
      </c>
    </row>
    <row r="31" spans="1:11" ht="13.5" thickBot="1" x14ac:dyDescent="0.25">
      <c r="A31" s="12"/>
      <c r="B31" s="13"/>
      <c r="C31" s="13"/>
      <c r="D31" s="57"/>
      <c r="E31" s="57"/>
      <c r="F31" s="14"/>
      <c r="G31" s="14"/>
      <c r="I31" s="15"/>
      <c r="J31" s="15"/>
      <c r="K31" s="16"/>
    </row>
    <row r="32" spans="1:11" ht="13.5" thickBot="1" x14ac:dyDescent="0.25">
      <c r="A32" s="17" t="s">
        <v>44</v>
      </c>
      <c r="B32" s="60"/>
      <c r="C32" s="60"/>
      <c r="D32" s="61">
        <v>2850247.94</v>
      </c>
      <c r="E32" s="61">
        <v>2850247.9365079366</v>
      </c>
      <c r="F32" s="62">
        <v>28</v>
      </c>
      <c r="G32" s="62"/>
      <c r="I32" s="38">
        <v>0</v>
      </c>
      <c r="J32" s="38">
        <v>169930</v>
      </c>
      <c r="K32" s="18">
        <v>1</v>
      </c>
    </row>
    <row r="33" spans="1:11" ht="13.5" thickBot="1" x14ac:dyDescent="0.25">
      <c r="A33" s="19" t="s">
        <v>6</v>
      </c>
      <c r="B33" s="63">
        <f>B30+B32</f>
        <v>5352.3540000000003</v>
      </c>
      <c r="C33" s="63"/>
      <c r="D33" s="63">
        <f>SUM(D32+D30)</f>
        <v>2850247.94</v>
      </c>
      <c r="E33" s="63"/>
      <c r="F33" s="64">
        <f>SUM(F32+F30)</f>
        <v>29</v>
      </c>
      <c r="G33" s="64"/>
      <c r="I33" s="20">
        <f>I30+I32</f>
        <v>35513.588000000003</v>
      </c>
      <c r="J33" s="20">
        <f>J30+J32</f>
        <v>354469.636</v>
      </c>
      <c r="K33" s="21">
        <f>K30+K32</f>
        <v>520</v>
      </c>
    </row>
    <row r="34" spans="1:11" ht="5.25" customHeight="1" x14ac:dyDescent="0.2">
      <c r="A34" s="22"/>
      <c r="B34" s="23"/>
      <c r="C34" s="23"/>
      <c r="D34" s="24"/>
      <c r="E34" s="24"/>
      <c r="F34" s="25"/>
      <c r="G34" s="26"/>
      <c r="I34" s="65"/>
      <c r="J34" s="65"/>
      <c r="K34" s="27"/>
    </row>
    <row r="35" spans="1:11" ht="13.5" thickBot="1" x14ac:dyDescent="0.25">
      <c r="A35" s="2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28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5" t="s">
        <v>48</v>
      </c>
      <c r="G37" s="35" t="s">
        <v>49</v>
      </c>
      <c r="J37" s="5" t="s">
        <v>50</v>
      </c>
      <c r="K37" s="5" t="s">
        <v>51</v>
      </c>
    </row>
    <row r="38" spans="1:11" ht="13.5" thickBot="1" x14ac:dyDescent="0.25">
      <c r="A38" s="5" t="s">
        <v>52</v>
      </c>
      <c r="B38" s="29">
        <v>818</v>
      </c>
      <c r="C38" s="29">
        <v>840</v>
      </c>
      <c r="D38" s="35"/>
      <c r="E38" s="35"/>
      <c r="F38" s="35"/>
      <c r="G38" s="35"/>
      <c r="H38" s="12"/>
      <c r="J38" s="30"/>
      <c r="K38" s="30"/>
    </row>
    <row r="39" spans="1:11" ht="13.5" thickBot="1" x14ac:dyDescent="0.25">
      <c r="A39" s="5" t="s">
        <v>53</v>
      </c>
      <c r="B39" s="5" t="s">
        <v>24</v>
      </c>
      <c r="C39" s="37" t="s">
        <v>25</v>
      </c>
      <c r="D39" s="5" t="s">
        <v>24</v>
      </c>
      <c r="E39" s="5" t="s">
        <v>25</v>
      </c>
      <c r="F39" s="37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70" t="s">
        <v>45</v>
      </c>
      <c r="C40" s="71"/>
      <c r="D40" s="71"/>
      <c r="E40" s="72"/>
      <c r="F40" s="5"/>
      <c r="G40" s="5"/>
      <c r="H40" s="12"/>
      <c r="J40" s="12"/>
      <c r="K40" s="12"/>
    </row>
    <row r="41" spans="1:11" ht="13.5" thickBot="1" x14ac:dyDescent="0.25">
      <c r="A41" s="73" t="s">
        <v>54</v>
      </c>
      <c r="B41" s="5" t="s">
        <v>55</v>
      </c>
      <c r="C41" s="70" t="s">
        <v>3</v>
      </c>
      <c r="D41" s="72"/>
      <c r="E41" s="70" t="s">
        <v>4</v>
      </c>
      <c r="F41" s="72"/>
      <c r="G41" s="5" t="s">
        <v>6</v>
      </c>
      <c r="H41" s="12"/>
      <c r="J41" s="12"/>
      <c r="K41" s="12"/>
    </row>
    <row r="42" spans="1:11" ht="13.5" thickBot="1" x14ac:dyDescent="0.25">
      <c r="A42" s="74"/>
      <c r="B42" s="37">
        <v>0</v>
      </c>
      <c r="C42" s="70">
        <v>0</v>
      </c>
      <c r="D42" s="72"/>
      <c r="E42" s="70">
        <v>0</v>
      </c>
      <c r="F42" s="72"/>
      <c r="G42" s="36">
        <f>B42+C42+E42</f>
        <v>0</v>
      </c>
      <c r="H42" s="12"/>
      <c r="J42" s="12"/>
      <c r="K42" s="12"/>
    </row>
    <row r="43" spans="1:11" s="2" customFormat="1" x14ac:dyDescent="0.2">
      <c r="A43" s="2" t="s">
        <v>56</v>
      </c>
    </row>
    <row r="44" spans="1:11" s="2" customFormat="1" x14ac:dyDescent="0.2">
      <c r="A44" s="2" t="s">
        <v>57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1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1" t="s">
        <v>60</v>
      </c>
    </row>
    <row r="49" spans="1:9" ht="13.5" thickBot="1" x14ac:dyDescent="0.25">
      <c r="A49" s="40" t="s">
        <v>61</v>
      </c>
      <c r="B49" s="40"/>
      <c r="C49" s="40"/>
      <c r="D49" s="40"/>
      <c r="E49" s="40"/>
      <c r="F49" s="37"/>
      <c r="G49" s="37"/>
      <c r="I49" s="32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33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1" t="s">
        <v>65</v>
      </c>
      <c r="I51" s="34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2016-01-13T17:30:50Z</cp:lastPrinted>
  <dcterms:created xsi:type="dcterms:W3CDTF">2010-12-29T18:43:41Z</dcterms:created>
  <dcterms:modified xsi:type="dcterms:W3CDTF">2016-11-11T17:44:03Z</dcterms:modified>
</cp:coreProperties>
</file>