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835" tabRatio="752" activeTab="0"/>
  </bookViews>
  <sheets>
    <sheet name="Mov. Embarcaciones 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<sst xmlns="http://schemas.openxmlformats.org/spreadsheetml/2006/main" count="65" uniqueCount="28">
  <si>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(+) Se refiere a buques de la Armada de México, Geofísico, Oceanografíco, Sismológicos, taller de Buceo</t>
  </si>
  <si>
    <t xml:space="preserve">     y Draga en operaciones de dragado.</t>
  </si>
  <si>
    <t>Movimiento de Embarcaciones (Arribos) en Terminal de Abastecimiento  2008</t>
  </si>
  <si>
    <t>Tipo de Buque</t>
  </si>
  <si>
    <t>Enero</t>
  </si>
  <si>
    <t>Febrero</t>
  </si>
  <si>
    <t>Marzo</t>
  </si>
  <si>
    <t>Abril</t>
  </si>
  <si>
    <t>Mayo</t>
  </si>
  <si>
    <t>Junio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</si>
  <si>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</si>
  <si>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</si>
  <si>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</si>
  <si>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</si>
  <si>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</si>
  <si>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</si>
  <si>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</si>
  <si>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</si>
  <si>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Movimiento de Embarcaciones (Arribos) Terminal de Usos Múltiples 2008</t>
  </si>
  <si>
    <t>Buque Motor</t>
  </si>
  <si>
    <t>Movimiento de Embarcaciones en el área de Monoboyas 2008</t>
  </si>
  <si>
    <t>Buque Tanques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</si>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</sst>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#,##0.000"/>
    <numFmt numFmtId="184" formatCode="_([$€]* #,##0.00_);_([$€]* \(#,##0.00\);_([$€]* &quot;-&quot;??_);_(@_)"/>
    <numFmt numFmtId="185" formatCode="#,##0;[Red]#,##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.00_ ;_ * \-#,##0.00_ ;_ * &quot;-&quot;??_ ;_ @_ 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&quot;$&quot;\ * #,##0.00_ ;_ &quot;$&quot;\ * \-#,##0.00_ ;_ &quot;$&quot;\ * &quot;-&quot;??_ ;_ @_ "/>
    <numFmt numFmtId="208" formatCode="&quot;$&quot;#,##0.0_);\(&quot;$&quot;#,##0.0\)"/>
    <numFmt numFmtId="209" formatCode="_(* #,##0.0_);_(* \(#,##0.0\);_(* &quot;-&quot;??_);_(@_)"/>
    <numFmt numFmtId="210" formatCode="0.0%"/>
    <numFmt numFmtId="211" formatCode="#,##0.0;\-#,##0.0"/>
    <numFmt numFmtId="212" formatCode="_(* #,##0_);_(* \(#,##0\);_(* &quot;-&quot;??_);_(@_)"/>
    <numFmt numFmtId="213" formatCode="_-* #,##0.0_-;\-* #,##0.0_-;_-* &quot;-&quot;??_-;_-@_-"/>
    <numFmt numFmtId="214" formatCode="_-* #,##0_-;\-* #,##0_-;_-* &quot;-&quot;??_-;_-@_-"/>
    <numFmt numFmtId="215" formatCode="[$-80A]dddd\,\ dd&quot; de &quot;mmmm&quot; de &quot;yyyy"/>
    <numFmt numFmtId="216" formatCode="[$-80A]hh:mm:ss\ AM/PM"/>
    <numFmt numFmtId="217" formatCode="hh:mm:ss;@"/>
    <numFmt numFmtId="218" formatCode="dd:hh:mm:ss;@"/>
    <numFmt numFmtId="219" formatCode="&quot;$&quot;#,##0.00"/>
    <numFmt numFmtId="220" formatCode="#,##0.0000"/>
    <numFmt numFmtId="221" formatCode="#,##0.000_ ;[Red]\-#,##0.000\ "/>
    <numFmt numFmtId="222" formatCode="0.000"/>
    <numFmt numFmtId="223" formatCode="#,##0.0000_ ;[Red]\-#,##0.0000\ "/>
    <numFmt numFmtId="224" formatCode="#,##0.00_ ;[Red]\-#,##0.00\ "/>
    <numFmt numFmtId="225" formatCode="_-* #,##0.000_-;\-* #,##0.000_-;_-* &quot;-&quot;??_-;_-@_-"/>
    <numFmt numFmtId="226" formatCode="_-* #,##0.0000_-;\-* #,##0.000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2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54"/>
      <name val="Arial"/>
      <family val="0"/>
    </font>
    <font>
      <b/>
      <sz val="9"/>
      <color indexed="9"/>
      <name val="Arial"/>
      <family val="2"/>
    </font>
    <font>
      <sz val="9"/>
      <name val="Arial"/>
      <family val="0"/>
    </font>
    <font>
      <sz val="9"/>
      <color indexed="62"/>
      <name val="Arial"/>
      <family val="0"/>
    </font>
    <font>
      <b/>
      <sz val="10"/>
      <color indexed="9"/>
      <name val="Arial"/>
      <family val="2"/>
    </font>
    <font>
      <sz val="10"/>
      <color indexed="6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0"/>
  <sheetViews>
    <sheetView showGridLines="0" tabSelected="1" workbookViewId="0" topLeftCell="C1">
      <selection activeCell="G5" sqref="G5"/>
    </sheetView>
  </sheetViews>
  <sheetFormatPr defaultColWidth="11.421875" defaultRowHeight="12.75"/>
  <cols>
    <col min="1" max="1" width="2.8515625" style="0" customWidth="1"/>
    <col min="2" max="2" width="22.28125" style="0" customWidth="1"/>
    <col min="3" max="3" width="5.7109375" style="0" customWidth="1"/>
    <col min="4" max="10" width="7.28125" style="0" customWidth="1"/>
    <col min="11" max="14" width="10.421875" style="0" customWidth="1"/>
    <col min="15" max="15" width="6.7109375" style="0" bestFit="1" customWidth="1"/>
  </cols>
  <sheetData>
    <row r="2" spans="2:15" ht="12.75"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8" ht="13.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5" t="s">
        <v>10</v>
      </c>
      <c r="P4" s="6"/>
      <c r="Q4" s="7"/>
      <c r="R4" s="7"/>
    </row>
    <row r="5" spans="2:15" ht="12.75">
      <c r="B5" s="8" t="s">
        <v>11</v>
      </c>
      <c r="C5" s="9">
        <v>169</v>
      </c>
      <c r="D5" s="9">
        <v>209</v>
      </c>
      <c r="E5" s="9">
        <v>204</v>
      </c>
      <c r="F5" s="9">
        <v>200</v>
      </c>
      <c r="G5" s="9">
        <v>185</v>
      </c>
      <c r="H5" s="9">
        <v>177</v>
      </c>
      <c r="I5" s="9">
        <v>186</v>
      </c>
      <c r="J5" s="9">
        <v>190</v>
      </c>
      <c r="K5" s="9">
        <v>167</v>
      </c>
      <c r="L5" s="9">
        <v>167</v>
      </c>
      <c r="M5" s="9">
        <v>208</v>
      </c>
      <c r="N5" s="9">
        <v>188</v>
      </c>
      <c r="O5" s="10">
        <f aca="true" t="shared" si="0" ref="O5:O11">SUM(C5:N5)</f>
        <v>2250</v>
      </c>
    </row>
    <row r="6" spans="2:15" ht="12.75">
      <c r="B6" s="8" t="s">
        <v>12</v>
      </c>
      <c r="C6" s="9">
        <v>15</v>
      </c>
      <c r="D6" s="9">
        <v>25</v>
      </c>
      <c r="E6" s="9">
        <v>31</v>
      </c>
      <c r="F6" s="9">
        <v>31</v>
      </c>
      <c r="G6" s="9">
        <v>24</v>
      </c>
      <c r="H6" s="9">
        <v>18</v>
      </c>
      <c r="I6" s="9">
        <v>21</v>
      </c>
      <c r="J6" s="9">
        <v>15</v>
      </c>
      <c r="K6" s="9">
        <v>28</v>
      </c>
      <c r="L6" s="9">
        <v>33</v>
      </c>
      <c r="M6" s="9">
        <v>34</v>
      </c>
      <c r="N6" s="9">
        <v>29</v>
      </c>
      <c r="O6" s="10">
        <f t="shared" si="0"/>
        <v>304</v>
      </c>
    </row>
    <row r="7" spans="2:15" ht="12.75">
      <c r="B7" s="8" t="s">
        <v>13</v>
      </c>
      <c r="C7" s="9">
        <v>2</v>
      </c>
      <c r="D7" s="9">
        <v>1</v>
      </c>
      <c r="E7" s="9">
        <v>0</v>
      </c>
      <c r="F7" s="9">
        <v>3</v>
      </c>
      <c r="G7" s="9">
        <v>3</v>
      </c>
      <c r="H7" s="9">
        <v>1</v>
      </c>
      <c r="I7" s="9">
        <v>4</v>
      </c>
      <c r="J7" s="9">
        <v>1</v>
      </c>
      <c r="K7" s="9">
        <v>5</v>
      </c>
      <c r="L7" s="9">
        <v>5</v>
      </c>
      <c r="M7" s="9">
        <v>8</v>
      </c>
      <c r="N7" s="9">
        <v>8</v>
      </c>
      <c r="O7" s="10">
        <f t="shared" si="0"/>
        <v>41</v>
      </c>
    </row>
    <row r="8" spans="2:15" ht="12.75">
      <c r="B8" s="8" t="s">
        <v>14</v>
      </c>
      <c r="C8" s="9">
        <v>112</v>
      </c>
      <c r="D8" s="9">
        <v>130</v>
      </c>
      <c r="E8" s="9">
        <v>134</v>
      </c>
      <c r="F8" s="9">
        <v>133</v>
      </c>
      <c r="G8" s="9">
        <v>176</v>
      </c>
      <c r="H8" s="9">
        <v>138</v>
      </c>
      <c r="I8" s="9">
        <v>178</v>
      </c>
      <c r="J8" s="9">
        <v>154</v>
      </c>
      <c r="K8" s="9">
        <v>149</v>
      </c>
      <c r="L8" s="9">
        <v>154</v>
      </c>
      <c r="M8" s="9">
        <v>170</v>
      </c>
      <c r="N8" s="9">
        <v>134</v>
      </c>
      <c r="O8" s="10">
        <f t="shared" si="0"/>
        <v>1762</v>
      </c>
    </row>
    <row r="9" spans="2:15" ht="12.75">
      <c r="B9" s="8" t="s">
        <v>15</v>
      </c>
      <c r="C9" s="9">
        <v>5</v>
      </c>
      <c r="D9" s="9">
        <v>5</v>
      </c>
      <c r="E9" s="9">
        <v>6</v>
      </c>
      <c r="F9" s="9">
        <v>8</v>
      </c>
      <c r="G9" s="9">
        <v>6</v>
      </c>
      <c r="H9" s="9">
        <v>7</v>
      </c>
      <c r="I9" s="9">
        <v>8</v>
      </c>
      <c r="J9" s="9">
        <v>8</v>
      </c>
      <c r="K9" s="9">
        <v>7</v>
      </c>
      <c r="L9" s="9">
        <v>7</v>
      </c>
      <c r="M9" s="9">
        <v>6</v>
      </c>
      <c r="N9" s="9">
        <v>5</v>
      </c>
      <c r="O9" s="10">
        <f t="shared" si="0"/>
        <v>78</v>
      </c>
    </row>
    <row r="10" spans="2:15" ht="12.75">
      <c r="B10" s="8" t="s">
        <v>16</v>
      </c>
      <c r="C10" s="9">
        <v>2</v>
      </c>
      <c r="D10" s="9">
        <v>2</v>
      </c>
      <c r="E10" s="9">
        <v>10</v>
      </c>
      <c r="F10" s="9">
        <v>5</v>
      </c>
      <c r="G10" s="9">
        <v>1</v>
      </c>
      <c r="H10" s="9">
        <v>2</v>
      </c>
      <c r="I10" s="9">
        <v>2</v>
      </c>
      <c r="J10" s="9">
        <v>8</v>
      </c>
      <c r="K10" s="9">
        <v>9</v>
      </c>
      <c r="L10" s="9">
        <v>15</v>
      </c>
      <c r="M10" s="9">
        <v>13</v>
      </c>
      <c r="N10" s="9">
        <v>12</v>
      </c>
      <c r="O10" s="10">
        <f t="shared" si="0"/>
        <v>81</v>
      </c>
    </row>
    <row r="11" spans="2:15" ht="12.75"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0"/>
        <v>0</v>
      </c>
    </row>
    <row r="12" spans="2:15" ht="13.5" thickBot="1">
      <c r="B12" s="11" t="s">
        <v>10</v>
      </c>
      <c r="C12" s="12">
        <f aca="true" t="shared" si="1" ref="C12:I12">SUM(C5:C11)</f>
        <v>305</v>
      </c>
      <c r="D12" s="12">
        <f t="shared" si="1"/>
        <v>372</v>
      </c>
      <c r="E12" s="12">
        <f t="shared" si="1"/>
        <v>385</v>
      </c>
      <c r="F12" s="12">
        <f t="shared" si="1"/>
        <v>380</v>
      </c>
      <c r="G12" s="12">
        <f t="shared" si="1"/>
        <v>395</v>
      </c>
      <c r="H12" s="12">
        <f t="shared" si="1"/>
        <v>343</v>
      </c>
      <c r="I12" s="12">
        <f t="shared" si="1"/>
        <v>399</v>
      </c>
      <c r="J12" s="12">
        <f>SUM(J5:J11)</f>
        <v>376</v>
      </c>
      <c r="K12" s="12">
        <f>SUM(K5:K11)</f>
        <v>365</v>
      </c>
      <c r="L12" s="12">
        <f>SUM(L5:L11)</f>
        <v>381</v>
      </c>
      <c r="M12" s="12">
        <f>SUM(M5:M11)</f>
        <v>439</v>
      </c>
      <c r="N12" s="12">
        <f>SUM(N5:N11)</f>
        <v>376</v>
      </c>
      <c r="O12" s="10">
        <f>SUM(C12:M12)</f>
        <v>4140</v>
      </c>
    </row>
    <row r="13" spans="2:15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13.5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3.5" thickBot="1">
      <c r="B17" s="3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22</v>
      </c>
      <c r="J17" s="4" t="s">
        <v>23</v>
      </c>
      <c r="K17" s="4" t="s">
        <v>24</v>
      </c>
      <c r="L17" s="4" t="s">
        <v>25</v>
      </c>
      <c r="M17" s="4" t="s">
        <v>26</v>
      </c>
      <c r="N17" s="4" t="s">
        <v>27</v>
      </c>
      <c r="O17" s="5" t="s">
        <v>10</v>
      </c>
    </row>
    <row r="18" spans="2:15" ht="12.75">
      <c r="B18" s="8" t="s">
        <v>11</v>
      </c>
      <c r="C18" s="13">
        <v>3</v>
      </c>
      <c r="D18" s="14">
        <v>3</v>
      </c>
      <c r="E18" s="14">
        <v>2</v>
      </c>
      <c r="F18" s="14">
        <v>3</v>
      </c>
      <c r="G18" s="14">
        <v>6</v>
      </c>
      <c r="H18" s="14">
        <v>6</v>
      </c>
      <c r="I18" s="14">
        <v>11</v>
      </c>
      <c r="J18" s="14">
        <v>9</v>
      </c>
      <c r="K18" s="14">
        <v>6</v>
      </c>
      <c r="L18" s="14">
        <v>10</v>
      </c>
      <c r="M18" s="14">
        <v>3</v>
      </c>
      <c r="N18" s="14">
        <v>20</v>
      </c>
      <c r="O18" s="10">
        <f aca="true" t="shared" si="2" ref="O18:O24">SUM(C18:N18)</f>
        <v>82</v>
      </c>
    </row>
    <row r="19" spans="2:15" ht="12.75">
      <c r="B19" s="8" t="s">
        <v>12</v>
      </c>
      <c r="C19" s="15">
        <v>14</v>
      </c>
      <c r="D19" s="16">
        <v>14</v>
      </c>
      <c r="E19" s="16">
        <v>9</v>
      </c>
      <c r="F19" s="16">
        <v>11</v>
      </c>
      <c r="G19" s="16">
        <v>14</v>
      </c>
      <c r="H19" s="16">
        <v>10</v>
      </c>
      <c r="I19" s="16">
        <v>17</v>
      </c>
      <c r="J19" s="16">
        <v>12</v>
      </c>
      <c r="K19" s="16">
        <v>7</v>
      </c>
      <c r="L19" s="16">
        <v>6</v>
      </c>
      <c r="M19" s="16">
        <v>5</v>
      </c>
      <c r="N19" s="16">
        <v>12</v>
      </c>
      <c r="O19" s="10">
        <f t="shared" si="2"/>
        <v>131</v>
      </c>
    </row>
    <row r="20" spans="2:15" ht="12.75">
      <c r="B20" s="8" t="s">
        <v>13</v>
      </c>
      <c r="C20" s="13">
        <v>1</v>
      </c>
      <c r="D20" s="14">
        <v>2</v>
      </c>
      <c r="E20" s="14">
        <v>3</v>
      </c>
      <c r="F20" s="14">
        <v>0</v>
      </c>
      <c r="G20" s="14">
        <v>0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</v>
      </c>
      <c r="O20" s="10">
        <f t="shared" si="2"/>
        <v>8</v>
      </c>
    </row>
    <row r="21" spans="2:15" ht="12.75">
      <c r="B21" s="8" t="s">
        <v>14</v>
      </c>
      <c r="C21" s="13">
        <v>26</v>
      </c>
      <c r="D21" s="14">
        <v>29</v>
      </c>
      <c r="E21" s="14">
        <v>5</v>
      </c>
      <c r="F21" s="14">
        <v>5</v>
      </c>
      <c r="G21" s="14">
        <v>30</v>
      </c>
      <c r="H21" s="14">
        <v>27</v>
      </c>
      <c r="I21" s="14">
        <v>32</v>
      </c>
      <c r="J21" s="14">
        <v>25</v>
      </c>
      <c r="K21" s="14">
        <v>13</v>
      </c>
      <c r="L21" s="14">
        <v>16</v>
      </c>
      <c r="M21" s="14">
        <v>10</v>
      </c>
      <c r="N21" s="14">
        <v>14</v>
      </c>
      <c r="O21" s="10">
        <f t="shared" si="2"/>
        <v>232</v>
      </c>
    </row>
    <row r="22" spans="2:15" ht="12.75">
      <c r="B22" s="8" t="s">
        <v>19</v>
      </c>
      <c r="C22" s="13">
        <v>0</v>
      </c>
      <c r="D22" s="14">
        <v>3</v>
      </c>
      <c r="E22" s="14">
        <v>0</v>
      </c>
      <c r="F22" s="14">
        <v>2</v>
      </c>
      <c r="G22" s="14">
        <v>0</v>
      </c>
      <c r="H22" s="14">
        <v>2</v>
      </c>
      <c r="I22" s="14">
        <v>3</v>
      </c>
      <c r="J22" s="14">
        <v>0</v>
      </c>
      <c r="K22" s="14">
        <v>1</v>
      </c>
      <c r="L22" s="14">
        <v>1</v>
      </c>
      <c r="M22" s="14">
        <v>0</v>
      </c>
      <c r="N22" s="14">
        <v>1</v>
      </c>
      <c r="O22" s="10">
        <f t="shared" si="2"/>
        <v>13</v>
      </c>
    </row>
    <row r="23" spans="2:15" ht="12.75">
      <c r="B23" s="8" t="s">
        <v>16</v>
      </c>
      <c r="C23" s="13">
        <v>2</v>
      </c>
      <c r="D23" s="14">
        <v>0</v>
      </c>
      <c r="E23" s="14">
        <v>0</v>
      </c>
      <c r="F23" s="14">
        <v>0</v>
      </c>
      <c r="G23" s="14">
        <v>2</v>
      </c>
      <c r="H23" s="14">
        <v>0</v>
      </c>
      <c r="I23" s="14">
        <v>3</v>
      </c>
      <c r="J23" s="14">
        <v>0</v>
      </c>
      <c r="K23" s="14">
        <v>2</v>
      </c>
      <c r="L23" s="14">
        <v>3</v>
      </c>
      <c r="M23" s="14">
        <v>2</v>
      </c>
      <c r="N23" s="14">
        <v>3</v>
      </c>
      <c r="O23" s="10">
        <f t="shared" si="2"/>
        <v>17</v>
      </c>
    </row>
    <row r="24" spans="2:15" ht="12.75">
      <c r="B24" s="8" t="s">
        <v>17</v>
      </c>
      <c r="C24" s="13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2</v>
      </c>
      <c r="K24" s="14">
        <v>0</v>
      </c>
      <c r="L24" s="14">
        <v>0</v>
      </c>
      <c r="M24" s="14">
        <v>0</v>
      </c>
      <c r="N24" s="14">
        <v>2</v>
      </c>
      <c r="O24" s="10">
        <f t="shared" si="2"/>
        <v>5</v>
      </c>
    </row>
    <row r="25" spans="2:15" ht="13.5" thickBot="1">
      <c r="B25" s="11" t="s">
        <v>10</v>
      </c>
      <c r="C25" s="17">
        <f aca="true" t="shared" si="3" ref="C25:H25">SUM(C18:C24)</f>
        <v>46</v>
      </c>
      <c r="D25" s="17">
        <f t="shared" si="3"/>
        <v>51</v>
      </c>
      <c r="E25" s="17">
        <f t="shared" si="3"/>
        <v>19</v>
      </c>
      <c r="F25" s="17">
        <f t="shared" si="3"/>
        <v>22</v>
      </c>
      <c r="G25" s="17">
        <f t="shared" si="3"/>
        <v>52</v>
      </c>
      <c r="H25" s="17">
        <f t="shared" si="3"/>
        <v>46</v>
      </c>
      <c r="I25" s="17">
        <f aca="true" t="shared" si="4" ref="I25:O25">SUM(I18:I24)</f>
        <v>66</v>
      </c>
      <c r="J25" s="17">
        <f t="shared" si="4"/>
        <v>48</v>
      </c>
      <c r="K25" s="17">
        <f t="shared" si="4"/>
        <v>29</v>
      </c>
      <c r="L25" s="17">
        <f t="shared" si="4"/>
        <v>36</v>
      </c>
      <c r="M25" s="19">
        <f t="shared" si="4"/>
        <v>20</v>
      </c>
      <c r="N25" s="19">
        <f>SUM(N18:N24)</f>
        <v>53</v>
      </c>
      <c r="O25" s="10">
        <f t="shared" si="4"/>
        <v>488</v>
      </c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2.75">
      <c r="B28" s="20" t="s">
        <v>20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3.5" thickBo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3.5" thickBot="1">
      <c r="B30" s="3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22</v>
      </c>
      <c r="J30" s="4" t="s">
        <v>23</v>
      </c>
      <c r="K30" s="4" t="s">
        <v>24</v>
      </c>
      <c r="L30" s="4" t="s">
        <v>25</v>
      </c>
      <c r="M30" s="4" t="s">
        <v>26</v>
      </c>
      <c r="N30" s="4" t="s">
        <v>27</v>
      </c>
      <c r="O30" s="5" t="s">
        <v>10</v>
      </c>
    </row>
    <row r="31" spans="2:15" ht="12.75">
      <c r="B31" s="8" t="s">
        <v>21</v>
      </c>
      <c r="C31" s="13">
        <v>2</v>
      </c>
      <c r="D31" s="13">
        <v>3</v>
      </c>
      <c r="E31" s="14">
        <v>8</v>
      </c>
      <c r="F31" s="14">
        <v>10</v>
      </c>
      <c r="G31" s="14">
        <v>5</v>
      </c>
      <c r="H31" s="14">
        <v>10</v>
      </c>
      <c r="I31" s="14">
        <v>7</v>
      </c>
      <c r="J31" s="14">
        <v>7</v>
      </c>
      <c r="K31" s="14">
        <v>4</v>
      </c>
      <c r="L31" s="14">
        <v>12</v>
      </c>
      <c r="M31" s="14">
        <v>17</v>
      </c>
      <c r="N31" s="14">
        <v>11</v>
      </c>
      <c r="O31" s="10">
        <f>SUM(C31:N31)</f>
        <v>96</v>
      </c>
    </row>
    <row r="32" spans="2:15" ht="13.5" thickBot="1">
      <c r="B32" s="11" t="s">
        <v>10</v>
      </c>
      <c r="C32" s="17">
        <f aca="true" t="shared" si="5" ref="C32:K32">C31</f>
        <v>2</v>
      </c>
      <c r="D32" s="17">
        <f t="shared" si="5"/>
        <v>3</v>
      </c>
      <c r="E32" s="17">
        <f t="shared" si="5"/>
        <v>8</v>
      </c>
      <c r="F32" s="17">
        <f t="shared" si="5"/>
        <v>10</v>
      </c>
      <c r="G32" s="17">
        <f t="shared" si="5"/>
        <v>5</v>
      </c>
      <c r="H32" s="17">
        <f t="shared" si="5"/>
        <v>10</v>
      </c>
      <c r="I32" s="17">
        <f t="shared" si="5"/>
        <v>7</v>
      </c>
      <c r="J32" s="17">
        <f t="shared" si="5"/>
        <v>7</v>
      </c>
      <c r="K32" s="17">
        <f t="shared" si="5"/>
        <v>4</v>
      </c>
      <c r="L32" s="17">
        <f>L31</f>
        <v>12</v>
      </c>
      <c r="M32" s="17">
        <f>M31</f>
        <v>17</v>
      </c>
      <c r="N32" s="17">
        <f>N31</f>
        <v>11</v>
      </c>
      <c r="O32" s="18">
        <f>O31</f>
        <v>96</v>
      </c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2.75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.75">
      <c r="B35" s="1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sheetProtection/>
  <mergeCells count="3">
    <mergeCell ref="B2:O2"/>
    <mergeCell ref="B15:O15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Administrador</cp:lastModifiedBy>
  <cp:lastPrinted>2009-01-07T22:31:23Z</cp:lastPrinted>
  <dcterms:created xsi:type="dcterms:W3CDTF">2008-07-29T15:11:20Z</dcterms:created>
  <dcterms:modified xsi:type="dcterms:W3CDTF">2009-01-08T20:18:16Z</dcterms:modified>
  <cp:category/>
  <cp:version/>
  <cp:contentType/>
  <cp:contentStatus/>
</cp:coreProperties>
</file>