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0" yWindow="240" windowWidth="7755" windowHeight="8295" tabRatio="752" activeTab="0"/>
  </bookViews>
  <sheets>
    <sheet name="mpm01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<sst xmlns="http://schemas.openxmlformats.org/spreadsheetml/2006/main" count="71" uniqueCount="57">
  <si>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Altura</t>
  </si>
  <si>
    <t>Importación</t>
  </si>
  <si>
    <t>Exportación</t>
  </si>
  <si>
    <t>(*) Preliminar</t>
  </si>
  <si>
    <t>Total</t>
  </si>
  <si>
    <t>Desembarcados</t>
  </si>
  <si>
    <t>Embarcados</t>
  </si>
  <si>
    <t>Coordinación General de Puertos y Marina Mercante</t>
  </si>
  <si>
    <t>Movimiento Portuario Mensual.</t>
  </si>
  <si>
    <t>MPM-01</t>
  </si>
  <si>
    <t>Puerto</t>
  </si>
  <si>
    <t>Dos Bocas</t>
  </si>
  <si>
    <t>Mes</t>
  </si>
  <si>
    <t>MARZO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</si>
  <si>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</si>
  <si>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</si>
  <si>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</si>
  <si>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</si>
  <si>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</si>
  <si>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</si>
  <si>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</si>
  <si>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</si>
  <si>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</si>
  <si>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</si>
  <si>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</si>
  <si>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</si>
  <si>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</si>
  <si>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General Agricola </t>
  </si>
  <si>
    <t>General Mineral ***</t>
  </si>
  <si>
    <t>Mineral Unitizada ***</t>
  </si>
  <si>
    <t xml:space="preserve">Fluidos     ***
</t>
  </si>
  <si>
    <t>Fluidos **</t>
  </si>
  <si>
    <r>
      <t>**</t>
    </r>
    <r>
      <rPr>
        <vertAlign val="superscript"/>
        <sz val="10"/>
        <rFont val="Arial"/>
        <family val="2"/>
      </rPr>
      <t>*</t>
    </r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</si>
  <si>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</si>
  <si>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</si>
  <si>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</si>
  <si>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</si>
  <si>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</si>
  <si>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</si>
  <si>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</si>
  <si>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</si>
  <si>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</si>
  <si>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</si>
  <si>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</si>
  <si>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</si>
  <si>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</si>
  <si>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</si>
  <si>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</si>
  <si>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</si>
  <si>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</si>
  <si>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</si>
  <si>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Lic. Fausto Camargo Parra</t>
  </si>
  <si>
    <t>No incluye tara</t>
  </si>
  <si>
    <t>Incluye Petroles y derivados</t>
  </si>
  <si>
    <t>Incluye embarcaciones menores</t>
  </si>
  <si>
    <t>Aprobó.</t>
  </si>
  <si>
    <t>Ing. Jorge Salas Cuevas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</si>
</sst>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#,##0.000"/>
    <numFmt numFmtId="167" formatCode="#,##0;[Red]#,##0"/>
    <numFmt numFmtId="168" formatCode="_-* #,##0_-;\-* #,##0_-;_-* &quot;-&quot;??_-;_-@_-"/>
    <numFmt numFmtId="169" formatCode="0.000"/>
    <numFmt numFmtId="170" formatCode="#,##0.00_ ;[Red]\-#,##0.00\ "/>
    <numFmt numFmtId="171" formatCode="#.##0"/>
    <numFmt numFmtId="172" formatCode="###0"/>
    <numFmt numFmtId="173" formatCode="###0.00"/>
    <numFmt numFmtId="174" formatCode="#,##0.0"/>
    <numFmt numFmtId="175" formatCode="#.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vertAlign val="sub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thin"/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57" applyFill="1">
      <alignment/>
      <protection/>
    </xf>
    <xf numFmtId="0" fontId="0" fillId="0" borderId="0" xfId="57" applyFill="1" applyAlignment="1">
      <alignment horizontal="center"/>
      <protection/>
    </xf>
    <xf numFmtId="0" fontId="6" fillId="0" borderId="0" xfId="57" applyFont="1" applyFill="1">
      <alignment/>
      <protection/>
    </xf>
    <xf numFmtId="0" fontId="0" fillId="0" borderId="0" xfId="57" applyFill="1" applyAlignment="1">
      <alignment horizontal="right"/>
      <protection/>
    </xf>
    <xf numFmtId="0" fontId="7" fillId="0" borderId="0" xfId="57" applyFont="1" applyFill="1">
      <alignment/>
      <protection/>
    </xf>
    <xf numFmtId="0" fontId="0" fillId="0" borderId="10" xfId="57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/>
      <protection/>
    </xf>
    <xf numFmtId="0" fontId="0" fillId="0" borderId="10" xfId="57" applyFill="1" applyBorder="1" applyAlignment="1">
      <alignment horizontal="center"/>
      <protection/>
    </xf>
    <xf numFmtId="0" fontId="0" fillId="0" borderId="10" xfId="57" applyFill="1" applyBorder="1">
      <alignment/>
      <protection/>
    </xf>
    <xf numFmtId="4" fontId="6" fillId="0" borderId="10" xfId="57" applyNumberFormat="1" applyFont="1" applyFill="1" applyBorder="1" applyAlignment="1">
      <alignment horizontal="center"/>
      <protection/>
    </xf>
    <xf numFmtId="0" fontId="0" fillId="0" borderId="10" xfId="57" applyFont="1" applyFill="1" applyBorder="1">
      <alignment/>
      <protection/>
    </xf>
    <xf numFmtId="3" fontId="6" fillId="33" borderId="10" xfId="57" applyNumberFormat="1" applyFont="1" applyFill="1" applyBorder="1" applyAlignment="1">
      <alignment horizontal="center"/>
      <protection/>
    </xf>
    <xf numFmtId="3" fontId="6" fillId="0" borderId="10" xfId="57" applyNumberFormat="1" applyFont="1" applyFill="1" applyBorder="1" applyAlignment="1">
      <alignment horizontal="center"/>
      <protection/>
    </xf>
    <xf numFmtId="0" fontId="0" fillId="0" borderId="10" xfId="57" applyFont="1" applyFill="1" applyBorder="1" applyAlignment="1">
      <alignment vertical="center" wrapText="1"/>
      <protection/>
    </xf>
    <xf numFmtId="4" fontId="6" fillId="33" borderId="10" xfId="57" applyNumberFormat="1" applyFont="1" applyFill="1" applyBorder="1" applyAlignment="1">
      <alignment horizontal="center"/>
      <protection/>
    </xf>
    <xf numFmtId="0" fontId="9" fillId="0" borderId="0" xfId="57" applyFont="1" applyFill="1" applyAlignment="1">
      <alignment horizontal="right"/>
      <protection/>
    </xf>
    <xf numFmtId="0" fontId="6" fillId="33" borderId="10" xfId="57" applyFont="1" applyFill="1" applyBorder="1" applyAlignment="1">
      <alignment horizontal="center"/>
      <protection/>
    </xf>
    <xf numFmtId="0" fontId="6" fillId="0" borderId="10" xfId="57" applyFont="1" applyFill="1" applyBorder="1">
      <alignment/>
      <protection/>
    </xf>
    <xf numFmtId="0" fontId="0" fillId="0" borderId="0" xfId="57" applyFill="1" applyBorder="1">
      <alignment/>
      <protection/>
    </xf>
    <xf numFmtId="3" fontId="11" fillId="0" borderId="0" xfId="57" applyNumberFormat="1" applyFont="1" applyFill="1" applyBorder="1">
      <alignment/>
      <protection/>
    </xf>
    <xf numFmtId="0" fontId="11" fillId="0" borderId="0" xfId="57" applyNumberFormat="1" applyFont="1" applyFill="1" applyBorder="1">
      <alignment/>
      <protection/>
    </xf>
    <xf numFmtId="3" fontId="0" fillId="0" borderId="0" xfId="57" applyNumberFormat="1" applyFont="1" applyFill="1" applyAlignment="1">
      <alignment horizontal="center"/>
      <protection/>
    </xf>
    <xf numFmtId="0" fontId="0" fillId="0" borderId="0" xfId="57" applyFont="1" applyFill="1" applyAlignment="1">
      <alignment horizontal="center"/>
      <protection/>
    </xf>
    <xf numFmtId="0" fontId="6" fillId="0" borderId="11" xfId="57" applyFont="1" applyFill="1" applyBorder="1">
      <alignment/>
      <protection/>
    </xf>
    <xf numFmtId="3" fontId="0" fillId="33" borderId="11" xfId="57" applyNumberFormat="1" applyFont="1" applyFill="1" applyBorder="1" applyAlignment="1">
      <alignment horizontal="center"/>
      <protection/>
    </xf>
    <xf numFmtId="3" fontId="0" fillId="0" borderId="11" xfId="57" applyNumberFormat="1" applyFont="1" applyFill="1" applyBorder="1" applyAlignment="1">
      <alignment horizontal="center"/>
      <protection/>
    </xf>
    <xf numFmtId="0" fontId="6" fillId="0" borderId="11" xfId="57" applyFont="1" applyFill="1" applyBorder="1" applyAlignment="1">
      <alignment horizontal="center"/>
      <protection/>
    </xf>
    <xf numFmtId="0" fontId="6" fillId="0" borderId="12" xfId="57" applyFont="1" applyFill="1" applyBorder="1">
      <alignment/>
      <protection/>
    </xf>
    <xf numFmtId="4" fontId="6" fillId="0" borderId="12" xfId="57" applyNumberFormat="1" applyFont="1" applyFill="1" applyBorder="1" applyAlignment="1">
      <alignment horizontal="center"/>
      <protection/>
    </xf>
    <xf numFmtId="4" fontId="6" fillId="0" borderId="13" xfId="57" applyNumberFormat="1" applyFont="1" applyFill="1" applyBorder="1" applyAlignment="1">
      <alignment horizontal="center"/>
      <protection/>
    </xf>
    <xf numFmtId="3" fontId="6" fillId="0" borderId="14" xfId="57" applyNumberFormat="1" applyFont="1" applyFill="1" applyBorder="1" applyAlignment="1">
      <alignment horizontal="center"/>
      <protection/>
    </xf>
    <xf numFmtId="0" fontId="6" fillId="0" borderId="0" xfId="57" applyFont="1" applyFill="1" applyBorder="1">
      <alignment/>
      <protection/>
    </xf>
    <xf numFmtId="49" fontId="6" fillId="0" borderId="0" xfId="57" applyNumberFormat="1" applyFont="1" applyFill="1" applyBorder="1" applyAlignment="1">
      <alignment horizontal="center"/>
      <protection/>
    </xf>
    <xf numFmtId="167" fontId="6" fillId="0" borderId="0" xfId="57" applyNumberFormat="1" applyFont="1" applyFill="1" applyBorder="1" applyAlignment="1">
      <alignment horizontal="center"/>
      <protection/>
    </xf>
    <xf numFmtId="0" fontId="6" fillId="0" borderId="0" xfId="57" applyNumberFormat="1" applyFont="1" applyFill="1" applyBorder="1" applyAlignment="1">
      <alignment horizontal="center"/>
      <protection/>
    </xf>
    <xf numFmtId="0" fontId="12" fillId="0" borderId="0" xfId="57" applyFont="1" applyFill="1">
      <alignment/>
      <protection/>
    </xf>
    <xf numFmtId="3" fontId="6" fillId="0" borderId="0" xfId="57" applyNumberFormat="1" applyFont="1" applyFill="1" applyBorder="1" applyAlignment="1">
      <alignment horizontal="center"/>
      <protection/>
    </xf>
    <xf numFmtId="0" fontId="0" fillId="0" borderId="0" xfId="57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0" fillId="0" borderId="15" xfId="57" applyFill="1" applyBorder="1">
      <alignment/>
      <protection/>
    </xf>
    <xf numFmtId="0" fontId="0" fillId="0" borderId="10" xfId="57" applyFill="1" applyBorder="1" applyAlignment="1">
      <alignment horizontal="left"/>
      <protection/>
    </xf>
    <xf numFmtId="0" fontId="13" fillId="0" borderId="0" xfId="57" applyFont="1" applyFill="1">
      <alignment/>
      <protection/>
    </xf>
    <xf numFmtId="0" fontId="3" fillId="0" borderId="0" xfId="57" applyFont="1" applyFill="1">
      <alignment/>
      <protection/>
    </xf>
    <xf numFmtId="0" fontId="0" fillId="0" borderId="16" xfId="57" applyFill="1" applyBorder="1" applyAlignment="1">
      <alignment horizontal="left"/>
      <protection/>
    </xf>
    <xf numFmtId="0" fontId="0" fillId="0" borderId="17" xfId="57" applyFill="1" applyBorder="1" applyAlignment="1">
      <alignment horizontal="left"/>
      <protection/>
    </xf>
    <xf numFmtId="0" fontId="0" fillId="0" borderId="18" xfId="57" applyFill="1" applyBorder="1" applyAlignment="1">
      <alignment horizontal="left"/>
      <protection/>
    </xf>
    <xf numFmtId="0" fontId="0" fillId="0" borderId="10" xfId="57" applyFill="1" applyBorder="1" applyAlignment="1">
      <alignment horizontal="center"/>
      <protection/>
    </xf>
    <xf numFmtId="0" fontId="0" fillId="0" borderId="10" xfId="57" applyFill="1" applyBorder="1" applyAlignment="1">
      <alignment horizontal="left"/>
      <protection/>
    </xf>
    <xf numFmtId="0" fontId="0" fillId="0" borderId="16" xfId="57" applyFill="1" applyBorder="1" applyAlignment="1">
      <alignment horizontal="center"/>
      <protection/>
    </xf>
    <xf numFmtId="0" fontId="0" fillId="0" borderId="17" xfId="57" applyFill="1" applyBorder="1" applyAlignment="1">
      <alignment horizontal="center"/>
      <protection/>
    </xf>
    <xf numFmtId="0" fontId="0" fillId="0" borderId="18" xfId="57" applyFill="1" applyBorder="1" applyAlignment="1">
      <alignment horizontal="center"/>
      <protection/>
    </xf>
    <xf numFmtId="0" fontId="0" fillId="0" borderId="11" xfId="57" applyFill="1" applyBorder="1" applyAlignment="1">
      <alignment horizontal="center" vertical="center"/>
      <protection/>
    </xf>
    <xf numFmtId="0" fontId="0" fillId="0" borderId="19" xfId="57" applyFill="1" applyBorder="1" applyAlignment="1">
      <alignment horizontal="center" vertical="center"/>
      <protection/>
    </xf>
    <xf numFmtId="49" fontId="6" fillId="0" borderId="20" xfId="57" applyNumberFormat="1" applyFont="1" applyFill="1" applyBorder="1" applyAlignment="1">
      <alignment horizontal="center"/>
      <protection/>
    </xf>
    <xf numFmtId="0" fontId="0" fillId="0" borderId="10" xfId="57" applyFill="1" applyBorder="1" applyAlignment="1">
      <alignment horizontal="center" vertical="center" wrapText="1"/>
      <protection/>
    </xf>
    <xf numFmtId="3" fontId="0" fillId="0" borderId="10" xfId="57" applyNumberFormat="1" applyFont="1" applyFill="1" applyBorder="1" applyAlignment="1">
      <alignment horizontal="center"/>
      <protection/>
    </xf>
    <xf numFmtId="3" fontId="6" fillId="0" borderId="11" xfId="57" applyNumberFormat="1" applyFont="1" applyFill="1" applyBorder="1" applyAlignment="1">
      <alignment horizontal="center"/>
      <protection/>
    </xf>
    <xf numFmtId="4" fontId="6" fillId="33" borderId="10" xfId="57" applyNumberFormat="1" applyFont="1" applyFill="1" applyBorder="1" applyAlignment="1">
      <alignment horizontal="center"/>
      <protection/>
    </xf>
    <xf numFmtId="0" fontId="6" fillId="33" borderId="11" xfId="57" applyNumberFormat="1" applyFont="1" applyFill="1" applyBorder="1" applyAlignment="1">
      <alignment horizontal="center"/>
      <protection/>
    </xf>
    <xf numFmtId="4" fontId="6" fillId="0" borderId="12" xfId="57" applyNumberFormat="1" applyFont="1" applyFill="1" applyBorder="1" applyAlignment="1">
      <alignment horizontal="center"/>
      <protection/>
    </xf>
    <xf numFmtId="3" fontId="6" fillId="0" borderId="12" xfId="57" applyNumberFormat="1" applyFont="1" applyFill="1" applyBorder="1" applyAlignment="1">
      <alignment horizontal="center"/>
      <protection/>
    </xf>
    <xf numFmtId="0" fontId="8" fillId="0" borderId="16" xfId="57" applyNumberFormat="1" applyFont="1" applyFill="1" applyBorder="1" applyAlignment="1">
      <alignment horizontal="center"/>
      <protection/>
    </xf>
    <xf numFmtId="0" fontId="8" fillId="0" borderId="18" xfId="57" applyNumberFormat="1" applyFont="1" applyFill="1" applyBorder="1" applyAlignment="1">
      <alignment horizontal="center"/>
      <protection/>
    </xf>
    <xf numFmtId="4" fontId="6" fillId="0" borderId="10" xfId="57" applyNumberFormat="1" applyFont="1" applyFill="1" applyBorder="1" applyAlignment="1">
      <alignment horizontal="center"/>
      <protection/>
    </xf>
    <xf numFmtId="3" fontId="6" fillId="0" borderId="10" xfId="57" applyNumberFormat="1" applyFont="1" applyFill="1" applyBorder="1" applyAlignment="1">
      <alignment horizontal="center"/>
      <protection/>
    </xf>
    <xf numFmtId="0" fontId="6" fillId="0" borderId="10" xfId="57" applyNumberFormat="1" applyFont="1" applyFill="1" applyBorder="1" applyAlignment="1">
      <alignment horizontal="center"/>
      <protection/>
    </xf>
    <xf numFmtId="3" fontId="0" fillId="0" borderId="16" xfId="57" applyNumberFormat="1" applyFont="1" applyFill="1" applyBorder="1" applyAlignment="1">
      <alignment/>
      <protection/>
    </xf>
    <xf numFmtId="3" fontId="0" fillId="0" borderId="18" xfId="57" applyNumberFormat="1" applyFont="1" applyFill="1" applyBorder="1" applyAlignment="1">
      <alignment/>
      <protection/>
    </xf>
    <xf numFmtId="3" fontId="6" fillId="0" borderId="16" xfId="57" applyNumberFormat="1" applyFont="1" applyFill="1" applyBorder="1" applyAlignment="1">
      <alignment horizontal="center"/>
      <protection/>
    </xf>
    <xf numFmtId="3" fontId="6" fillId="0" borderId="18" xfId="57" applyNumberFormat="1" applyFont="1" applyFill="1" applyBorder="1" applyAlignment="1">
      <alignment horizontal="center"/>
      <protection/>
    </xf>
    <xf numFmtId="4" fontId="6" fillId="0" borderId="16" xfId="57" applyNumberFormat="1" applyFont="1" applyFill="1" applyBorder="1" applyAlignment="1">
      <alignment horizontal="center"/>
      <protection/>
    </xf>
    <xf numFmtId="4" fontId="6" fillId="0" borderId="18" xfId="57" applyNumberFormat="1" applyFont="1" applyFill="1" applyBorder="1" applyAlignment="1">
      <alignment horizontal="center"/>
      <protection/>
    </xf>
    <xf numFmtId="170" fontId="6" fillId="0" borderId="16" xfId="57" applyNumberFormat="1" applyFont="1" applyFill="1" applyBorder="1" applyAlignment="1">
      <alignment horizontal="center"/>
      <protection/>
    </xf>
    <xf numFmtId="170" fontId="6" fillId="0" borderId="18" xfId="57" applyNumberFormat="1" applyFont="1" applyFill="1" applyBorder="1" applyAlignment="1">
      <alignment horizontal="center"/>
      <protection/>
    </xf>
    <xf numFmtId="0" fontId="6" fillId="0" borderId="16" xfId="57" applyNumberFormat="1" applyFont="1" applyFill="1" applyBorder="1" applyAlignment="1">
      <alignment horizontal="center"/>
      <protection/>
    </xf>
    <xf numFmtId="0" fontId="6" fillId="0" borderId="18" xfId="57" applyNumberFormat="1" applyFont="1" applyFill="1" applyBorder="1" applyAlignment="1">
      <alignment horizontal="center"/>
      <protection/>
    </xf>
    <xf numFmtId="0" fontId="6" fillId="0" borderId="0" xfId="57" applyFont="1" applyFill="1" applyAlignment="1">
      <alignment horizontal="center"/>
      <protection/>
    </xf>
    <xf numFmtId="0" fontId="6" fillId="0" borderId="10" xfId="57" applyFont="1" applyFill="1" applyBorder="1" applyAlignment="1">
      <alignment horizontal="center"/>
      <protection/>
    </xf>
    <xf numFmtId="0" fontId="0" fillId="34" borderId="0" xfId="57" applyFill="1">
      <alignment/>
      <protection/>
    </xf>
    <xf numFmtId="0" fontId="6" fillId="34" borderId="0" xfId="57" applyFont="1" applyFill="1">
      <alignment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rmal 3 2" xfId="58"/>
    <cellStyle name="Normal 4" xfId="59"/>
    <cellStyle name="Normal 5" xfId="60"/>
    <cellStyle name="Notas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12</xdr:row>
      <xdr:rowOff>76200</xdr:rowOff>
    </xdr:from>
    <xdr:ext cx="25717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762125" y="198120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9</xdr:row>
      <xdr:rowOff>76200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943100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18</xdr:row>
      <xdr:rowOff>76200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1943100" y="302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21</xdr:row>
      <xdr:rowOff>76200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1943100" y="358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11</xdr:row>
      <xdr:rowOff>0</xdr:rowOff>
    </xdr:from>
    <xdr:to>
      <xdr:col>8</xdr:col>
      <xdr:colOff>180975</xdr:colOff>
      <xdr:row>12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934075" y="17335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342900</xdr:colOff>
      <xdr:row>10</xdr:row>
      <xdr:rowOff>142875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762125" y="1562100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590550</xdr:colOff>
      <xdr:row>10</xdr:row>
      <xdr:rowOff>0</xdr:rowOff>
    </xdr:from>
    <xdr:to>
      <xdr:col>8</xdr:col>
      <xdr:colOff>219075</xdr:colOff>
      <xdr:row>10</xdr:row>
      <xdr:rowOff>152400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5924550" y="15621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790575</xdr:colOff>
      <xdr:row>10</xdr:row>
      <xdr:rowOff>0</xdr:rowOff>
    </xdr:from>
    <xdr:to>
      <xdr:col>9</xdr:col>
      <xdr:colOff>209550</xdr:colOff>
      <xdr:row>10</xdr:row>
      <xdr:rowOff>142875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6724650" y="156210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180975</xdr:colOff>
      <xdr:row>12</xdr:row>
      <xdr:rowOff>19050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6743700" y="17335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2</xdr:col>
      <xdr:colOff>523875</xdr:colOff>
      <xdr:row>10</xdr:row>
      <xdr:rowOff>19050</xdr:rowOff>
    </xdr:from>
    <xdr:to>
      <xdr:col>3</xdr:col>
      <xdr:colOff>314325</xdr:colOff>
      <xdr:row>10</xdr:row>
      <xdr:rowOff>161925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809875" y="1581150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180975</xdr:colOff>
      <xdr:row>22</xdr:row>
      <xdr:rowOff>19050</xdr:rowOff>
    </xdr:to>
    <xdr:sp>
      <xdr:nvSpPr>
        <xdr:cNvPr id="11" name="Text Box 6"/>
        <xdr:cNvSpPr txBox="1">
          <a:spLocks noChangeArrowheads="1"/>
        </xdr:cNvSpPr>
      </xdr:nvSpPr>
      <xdr:spPr>
        <a:xfrm>
          <a:off x="2828925" y="350520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180975</xdr:colOff>
      <xdr:row>12</xdr:row>
      <xdr:rowOff>19050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7553325" y="17335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SheetLayoutView="100" zoomScalePageLayoutView="0" workbookViewId="0" topLeftCell="A1">
      <selection activeCell="E1" sqref="E1:E2"/>
    </sheetView>
  </sheetViews>
  <sheetFormatPr defaultColWidth="11.421875" defaultRowHeight="12.75"/>
  <cols>
    <col min="1" max="1" width="26.28125" style="1" customWidth="1"/>
    <col min="2" max="2" width="8.00390625" style="1" customWidth="1"/>
    <col min="3" max="3" width="8.140625" style="1" customWidth="1"/>
    <col min="4" max="4" width="9.140625" style="1" customWidth="1"/>
    <col min="5" max="5" width="8.7109375" style="1" customWidth="1"/>
    <col min="6" max="6" width="10.421875" style="1" customWidth="1"/>
    <col min="7" max="7" width="9.28125" style="1" customWidth="1"/>
    <col min="8" max="8" width="9.00390625" style="1" customWidth="1"/>
    <col min="9" max="10" width="12.140625" style="1" bestFit="1" customWidth="1"/>
    <col min="11" max="16384" width="11.421875" style="1" customWidth="1"/>
  </cols>
  <sheetData>
    <row r="1" spans="1:11" ht="12.75">
      <c r="A1" s="79"/>
      <c r="B1" s="79"/>
      <c r="C1" s="79"/>
      <c r="D1" s="79"/>
      <c r="E1" s="80" t="s">
        <v>7</v>
      </c>
      <c r="F1" s="79"/>
      <c r="G1" s="79"/>
      <c r="H1" s="79"/>
      <c r="I1" s="79"/>
      <c r="J1" s="79"/>
      <c r="K1" s="79"/>
    </row>
    <row r="2" spans="1:11" ht="12.75">
      <c r="A2" s="79"/>
      <c r="B2" s="79"/>
      <c r="C2" s="79"/>
      <c r="D2" s="79"/>
      <c r="E2" s="80" t="s">
        <v>8</v>
      </c>
      <c r="F2" s="79"/>
      <c r="G2" s="79"/>
      <c r="H2" s="79"/>
      <c r="I2" s="79"/>
      <c r="J2" s="79"/>
      <c r="K2" s="79"/>
    </row>
    <row r="3" spans="1:11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 t="s">
        <v>9</v>
      </c>
    </row>
    <row r="4" ht="3" customHeight="1"/>
    <row r="5" spans="1:11" ht="12.75">
      <c r="A5" s="2" t="s">
        <v>10</v>
      </c>
      <c r="B5" s="3" t="s">
        <v>11</v>
      </c>
      <c r="I5" s="4" t="s">
        <v>12</v>
      </c>
      <c r="J5" s="77" t="s">
        <v>13</v>
      </c>
      <c r="K5" s="77"/>
    </row>
    <row r="6" spans="9:11" ht="12.75">
      <c r="I6" s="4" t="s">
        <v>14</v>
      </c>
      <c r="J6" s="77">
        <v>2010</v>
      </c>
      <c r="K6" s="77"/>
    </row>
    <row r="7" ht="15.75" thickBot="1">
      <c r="E7" s="5" t="s">
        <v>15</v>
      </c>
    </row>
    <row r="8" spans="1:12" ht="13.5" thickBot="1">
      <c r="A8" s="55" t="s">
        <v>16</v>
      </c>
      <c r="B8" s="78" t="s">
        <v>0</v>
      </c>
      <c r="C8" s="78"/>
      <c r="D8" s="78"/>
      <c r="E8" s="78"/>
      <c r="F8" s="78"/>
      <c r="G8" s="78"/>
      <c r="I8" s="78" t="s">
        <v>17</v>
      </c>
      <c r="J8" s="78"/>
      <c r="K8" s="78"/>
      <c r="L8" s="4"/>
    </row>
    <row r="9" spans="1:11" ht="13.5" thickBot="1">
      <c r="A9" s="55"/>
      <c r="B9" s="47" t="s">
        <v>1</v>
      </c>
      <c r="C9" s="47"/>
      <c r="D9" s="47" t="s">
        <v>2</v>
      </c>
      <c r="E9" s="47"/>
      <c r="F9" s="47" t="s">
        <v>18</v>
      </c>
      <c r="G9" s="47"/>
      <c r="I9" s="8" t="s">
        <v>19</v>
      </c>
      <c r="J9" s="8" t="s">
        <v>20</v>
      </c>
      <c r="K9" s="8" t="s">
        <v>18</v>
      </c>
    </row>
    <row r="10" spans="1:11" ht="13.5" thickBot="1">
      <c r="A10" s="55"/>
      <c r="B10" s="47" t="s">
        <v>21</v>
      </c>
      <c r="C10" s="47"/>
      <c r="D10" s="47" t="s">
        <v>21</v>
      </c>
      <c r="E10" s="47"/>
      <c r="F10" s="47" t="s">
        <v>22</v>
      </c>
      <c r="G10" s="47"/>
      <c r="I10" s="8" t="s">
        <v>21</v>
      </c>
      <c r="J10" s="8" t="s">
        <v>21</v>
      </c>
      <c r="K10" s="8" t="s">
        <v>22</v>
      </c>
    </row>
    <row r="11" spans="1:11" ht="13.5" thickBot="1">
      <c r="A11" s="9" t="s">
        <v>23</v>
      </c>
      <c r="B11" s="71">
        <v>75.79</v>
      </c>
      <c r="C11" s="72"/>
      <c r="D11" s="64">
        <v>643.16</v>
      </c>
      <c r="E11" s="64"/>
      <c r="F11" s="66">
        <v>1</v>
      </c>
      <c r="G11" s="66"/>
      <c r="H11" s="4"/>
      <c r="I11" s="10"/>
      <c r="J11" s="10">
        <v>47.06</v>
      </c>
      <c r="K11" s="7">
        <v>1</v>
      </c>
    </row>
    <row r="12" spans="1:11" ht="13.5" thickBot="1">
      <c r="A12" s="11" t="s">
        <v>24</v>
      </c>
      <c r="B12" s="71"/>
      <c r="C12" s="72"/>
      <c r="D12" s="71"/>
      <c r="E12" s="72"/>
      <c r="F12" s="75"/>
      <c r="G12" s="76"/>
      <c r="H12" s="4"/>
      <c r="I12" s="10">
        <v>14000</v>
      </c>
      <c r="J12" s="10">
        <v>80000</v>
      </c>
      <c r="K12" s="12">
        <v>445</v>
      </c>
    </row>
    <row r="13" spans="1:11" ht="13.5" thickBot="1">
      <c r="A13" s="9" t="s">
        <v>25</v>
      </c>
      <c r="B13" s="71"/>
      <c r="C13" s="72"/>
      <c r="D13" s="64"/>
      <c r="E13" s="64"/>
      <c r="F13" s="66"/>
      <c r="G13" s="66"/>
      <c r="I13" s="10"/>
      <c r="J13" s="10"/>
      <c r="K13" s="7"/>
    </row>
    <row r="14" spans="1:11" ht="13.5" thickBot="1">
      <c r="A14" s="9" t="s">
        <v>26</v>
      </c>
      <c r="B14" s="71"/>
      <c r="C14" s="72"/>
      <c r="D14" s="73"/>
      <c r="E14" s="74"/>
      <c r="F14" s="75"/>
      <c r="G14" s="76"/>
      <c r="I14" s="10"/>
      <c r="J14" s="10"/>
      <c r="K14" s="7"/>
    </row>
    <row r="15" spans="1:11" ht="13.5" thickBot="1">
      <c r="A15" s="9" t="s">
        <v>27</v>
      </c>
      <c r="B15" s="65"/>
      <c r="C15" s="65"/>
      <c r="D15" s="69"/>
      <c r="E15" s="70"/>
      <c r="F15" s="66"/>
      <c r="G15" s="66"/>
      <c r="I15" s="10"/>
      <c r="J15" s="10"/>
      <c r="K15" s="7"/>
    </row>
    <row r="16" spans="1:11" ht="13.5" thickBot="1">
      <c r="A16" s="11" t="s">
        <v>28</v>
      </c>
      <c r="B16" s="65">
        <v>27462</v>
      </c>
      <c r="C16" s="65"/>
      <c r="D16" s="56"/>
      <c r="E16" s="56"/>
      <c r="F16" s="66">
        <v>1</v>
      </c>
      <c r="G16" s="66"/>
      <c r="H16" s="4"/>
      <c r="I16" s="10"/>
      <c r="J16" s="10">
        <v>169.55</v>
      </c>
      <c r="K16" s="7"/>
    </row>
    <row r="17" spans="1:11" ht="13.5" thickBot="1">
      <c r="A17" s="11" t="s">
        <v>29</v>
      </c>
      <c r="B17" s="65"/>
      <c r="C17" s="65"/>
      <c r="D17" s="56"/>
      <c r="E17" s="56"/>
      <c r="F17" s="66"/>
      <c r="G17" s="66"/>
      <c r="H17" s="4"/>
      <c r="I17" s="10"/>
      <c r="J17" s="10"/>
      <c r="K17" s="7"/>
    </row>
    <row r="18" spans="1:11" ht="15" customHeight="1" thickBot="1">
      <c r="A18" s="14" t="s">
        <v>30</v>
      </c>
      <c r="B18" s="67"/>
      <c r="C18" s="68"/>
      <c r="D18" s="56"/>
      <c r="E18" s="56"/>
      <c r="F18" s="62"/>
      <c r="G18" s="63"/>
      <c r="H18" s="4"/>
      <c r="I18" s="10">
        <v>608.76</v>
      </c>
      <c r="J18" s="15">
        <v>1407.19</v>
      </c>
      <c r="K18" s="7">
        <v>7</v>
      </c>
    </row>
    <row r="19" spans="1:11" ht="16.5" thickBot="1">
      <c r="A19" s="11" t="s">
        <v>31</v>
      </c>
      <c r="B19" s="56"/>
      <c r="C19" s="56"/>
      <c r="D19" s="56"/>
      <c r="E19" s="56"/>
      <c r="F19" s="62"/>
      <c r="G19" s="63"/>
      <c r="H19" s="16" t="s">
        <v>32</v>
      </c>
      <c r="I19" s="10">
        <v>36000</v>
      </c>
      <c r="J19" s="15"/>
      <c r="K19" s="17">
        <v>8</v>
      </c>
    </row>
    <row r="20" spans="1:11" ht="13.5" thickBot="1">
      <c r="A20" s="18" t="s">
        <v>33</v>
      </c>
      <c r="B20" s="64">
        <f>SUM(B11:C19)</f>
        <v>27537.79</v>
      </c>
      <c r="C20" s="64"/>
      <c r="D20" s="64">
        <f>SUM(D11:E19)</f>
        <v>643.16</v>
      </c>
      <c r="E20" s="64"/>
      <c r="F20" s="65">
        <f>SUM(F11:G19)</f>
        <v>2</v>
      </c>
      <c r="G20" s="65"/>
      <c r="I20" s="10">
        <f>SUM(I11:I19)</f>
        <v>50608.76</v>
      </c>
      <c r="J20" s="10">
        <f>SUM(J11:J19)</f>
        <v>81623.8</v>
      </c>
      <c r="K20" s="13">
        <f>SUM(K11:K19)</f>
        <v>461</v>
      </c>
    </row>
    <row r="21" spans="1:11" ht="13.5" thickBot="1">
      <c r="A21" s="19"/>
      <c r="B21" s="20"/>
      <c r="C21" s="20"/>
      <c r="D21" s="56"/>
      <c r="E21" s="56"/>
      <c r="F21" s="21"/>
      <c r="G21" s="21"/>
      <c r="I21" s="22"/>
      <c r="J21" s="22"/>
      <c r="K21" s="23"/>
    </row>
    <row r="22" spans="1:11" ht="13.5" thickBot="1">
      <c r="A22" s="24" t="s">
        <v>34</v>
      </c>
      <c r="B22" s="57"/>
      <c r="C22" s="57"/>
      <c r="D22" s="58">
        <v>785000</v>
      </c>
      <c r="E22" s="58"/>
      <c r="F22" s="59">
        <v>9</v>
      </c>
      <c r="G22" s="59"/>
      <c r="I22" s="25"/>
      <c r="J22" s="26"/>
      <c r="K22" s="27"/>
    </row>
    <row r="23" spans="1:11" ht="13.5" thickBot="1">
      <c r="A23" s="28" t="s">
        <v>4</v>
      </c>
      <c r="B23" s="60">
        <f>B20+B22</f>
        <v>27537.79</v>
      </c>
      <c r="C23" s="60"/>
      <c r="D23" s="60">
        <f>SUM(D22+D20)</f>
        <v>785643.16</v>
      </c>
      <c r="E23" s="60"/>
      <c r="F23" s="61">
        <f>SUM(F22+F20)</f>
        <v>11</v>
      </c>
      <c r="G23" s="61"/>
      <c r="I23" s="30">
        <f>I20</f>
        <v>50608.76</v>
      </c>
      <c r="J23" s="29">
        <f>J20</f>
        <v>81623.8</v>
      </c>
      <c r="K23" s="31">
        <f>K20+K22</f>
        <v>461</v>
      </c>
    </row>
    <row r="24" spans="1:11" ht="5.25" customHeight="1">
      <c r="A24" s="32"/>
      <c r="B24" s="33"/>
      <c r="C24" s="33"/>
      <c r="D24" s="34"/>
      <c r="E24" s="34"/>
      <c r="F24" s="35"/>
      <c r="G24" s="36"/>
      <c r="I24" s="54"/>
      <c r="J24" s="54"/>
      <c r="K24" s="37"/>
    </row>
    <row r="25" ht="13.5" thickBot="1">
      <c r="A25" s="3"/>
    </row>
    <row r="26" spans="1:11" ht="13.5" thickBot="1">
      <c r="A26" s="47"/>
      <c r="B26" s="55" t="s">
        <v>35</v>
      </c>
      <c r="C26" s="55"/>
      <c r="D26" s="55" t="s">
        <v>36</v>
      </c>
      <c r="E26" s="55"/>
      <c r="F26" s="55" t="s">
        <v>22</v>
      </c>
      <c r="G26" s="55"/>
      <c r="H26" s="38"/>
      <c r="J26" s="47" t="s">
        <v>37</v>
      </c>
      <c r="K26" s="47"/>
    </row>
    <row r="27" spans="1:11" ht="26.25" thickBot="1">
      <c r="A27" s="47"/>
      <c r="B27" s="55"/>
      <c r="C27" s="55"/>
      <c r="D27" s="55"/>
      <c r="E27" s="55"/>
      <c r="F27" s="6" t="s">
        <v>38</v>
      </c>
      <c r="G27" s="6" t="s">
        <v>39</v>
      </c>
      <c r="J27" s="9" t="s">
        <v>40</v>
      </c>
      <c r="K27" s="9" t="s">
        <v>41</v>
      </c>
    </row>
    <row r="28" spans="1:11" ht="13.5" thickBot="1">
      <c r="A28" s="9" t="s">
        <v>42</v>
      </c>
      <c r="B28" s="39">
        <v>179</v>
      </c>
      <c r="C28" s="39">
        <v>188</v>
      </c>
      <c r="D28" s="6"/>
      <c r="E28" s="6"/>
      <c r="F28" s="6"/>
      <c r="G28" s="6"/>
      <c r="H28" s="19"/>
      <c r="J28" s="40"/>
      <c r="K28" s="40"/>
    </row>
    <row r="29" spans="1:11" ht="13.5" thickBot="1">
      <c r="A29" s="9" t="s">
        <v>43</v>
      </c>
      <c r="B29" s="9" t="s">
        <v>19</v>
      </c>
      <c r="C29" s="8" t="s">
        <v>20</v>
      </c>
      <c r="D29" s="9" t="s">
        <v>19</v>
      </c>
      <c r="E29" s="9" t="s">
        <v>20</v>
      </c>
      <c r="F29" s="8" t="s">
        <v>19</v>
      </c>
      <c r="G29" s="9" t="s">
        <v>20</v>
      </c>
      <c r="H29" s="19"/>
      <c r="J29" s="19"/>
      <c r="K29" s="19"/>
    </row>
    <row r="30" spans="2:11" ht="13.5" thickBot="1">
      <c r="B30" s="49" t="s">
        <v>35</v>
      </c>
      <c r="C30" s="50"/>
      <c r="D30" s="50"/>
      <c r="E30" s="51"/>
      <c r="F30" s="9"/>
      <c r="G30" s="9"/>
      <c r="H30" s="19"/>
      <c r="J30" s="19"/>
      <c r="K30" s="19"/>
    </row>
    <row r="31" spans="1:11" ht="13.5" thickBot="1">
      <c r="A31" s="52" t="s">
        <v>44</v>
      </c>
      <c r="B31" s="9" t="s">
        <v>45</v>
      </c>
      <c r="C31" s="49" t="s">
        <v>5</v>
      </c>
      <c r="D31" s="51"/>
      <c r="E31" s="49" t="s">
        <v>6</v>
      </c>
      <c r="F31" s="51"/>
      <c r="G31" s="9" t="s">
        <v>4</v>
      </c>
      <c r="H31" s="19"/>
      <c r="J31" s="19"/>
      <c r="K31" s="19"/>
    </row>
    <row r="32" spans="1:11" ht="13.5" thickBot="1">
      <c r="A32" s="53"/>
      <c r="B32" s="8"/>
      <c r="C32" s="49">
        <v>0</v>
      </c>
      <c r="D32" s="51"/>
      <c r="E32" s="49">
        <v>0</v>
      </c>
      <c r="F32" s="51"/>
      <c r="G32" s="7">
        <f>B32+C32+E32</f>
        <v>0</v>
      </c>
      <c r="H32" s="19"/>
      <c r="J32" s="19"/>
      <c r="K32" s="19"/>
    </row>
    <row r="33" s="3" customFormat="1" ht="12.75">
      <c r="A33" s="3" t="s">
        <v>46</v>
      </c>
    </row>
    <row r="34" s="3" customFormat="1" ht="12.75">
      <c r="A34" s="3" t="s">
        <v>47</v>
      </c>
    </row>
    <row r="35" ht="12.75">
      <c r="A35" s="3" t="s">
        <v>3</v>
      </c>
    </row>
    <row r="36" ht="13.5" thickBot="1"/>
    <row r="37" spans="1:7" ht="13.5" thickBot="1">
      <c r="A37" s="48" t="s">
        <v>48</v>
      </c>
      <c r="B37" s="48"/>
      <c r="C37" s="48"/>
      <c r="D37" s="48"/>
      <c r="E37" s="48"/>
      <c r="F37" s="47"/>
      <c r="G37" s="47"/>
    </row>
    <row r="38" spans="1:9" ht="13.5" thickBot="1">
      <c r="A38" s="48" t="s">
        <v>49</v>
      </c>
      <c r="B38" s="48"/>
      <c r="C38" s="48"/>
      <c r="D38" s="48"/>
      <c r="E38" s="48"/>
      <c r="F38" s="47"/>
      <c r="G38" s="47"/>
      <c r="H38" s="1" t="s">
        <v>50</v>
      </c>
      <c r="I38" s="42" t="s">
        <v>51</v>
      </c>
    </row>
    <row r="39" spans="1:9" ht="13.5" thickBot="1">
      <c r="A39" s="41" t="s">
        <v>52</v>
      </c>
      <c r="B39" s="41"/>
      <c r="C39" s="41"/>
      <c r="D39" s="41"/>
      <c r="E39" s="41"/>
      <c r="F39" s="8"/>
      <c r="G39" s="8"/>
      <c r="I39" s="43"/>
    </row>
    <row r="40" spans="1:9" ht="13.5" thickBot="1">
      <c r="A40" s="48" t="s">
        <v>53</v>
      </c>
      <c r="B40" s="48"/>
      <c r="C40" s="48"/>
      <c r="D40" s="48"/>
      <c r="E40" s="48"/>
      <c r="F40" s="47"/>
      <c r="G40" s="47"/>
      <c r="I40" s="43"/>
    </row>
    <row r="41" spans="1:9" ht="13.5" thickBot="1">
      <c r="A41" s="44" t="s">
        <v>54</v>
      </c>
      <c r="B41" s="45"/>
      <c r="C41" s="45"/>
      <c r="D41" s="45"/>
      <c r="E41" s="46"/>
      <c r="F41" s="47"/>
      <c r="G41" s="47"/>
      <c r="H41" s="1" t="s">
        <v>55</v>
      </c>
      <c r="I41" s="42" t="s">
        <v>56</v>
      </c>
    </row>
    <row r="42" spans="1:7" ht="13.5" thickBot="1">
      <c r="A42" s="47"/>
      <c r="B42" s="47"/>
      <c r="C42" s="47"/>
      <c r="D42" s="47"/>
      <c r="E42" s="47"/>
      <c r="F42" s="9"/>
      <c r="G42" s="9"/>
    </row>
  </sheetData>
  <sheetProtection/>
  <mergeCells count="69">
    <mergeCell ref="J5:K5"/>
    <mergeCell ref="J6:K6"/>
    <mergeCell ref="A8:A10"/>
    <mergeCell ref="B8:G8"/>
    <mergeCell ref="I8:K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D21:E21"/>
    <mergeCell ref="B22:C22"/>
    <mergeCell ref="D22:E22"/>
    <mergeCell ref="F22:G22"/>
    <mergeCell ref="B23:C23"/>
    <mergeCell ref="D23:E23"/>
    <mergeCell ref="F23:G23"/>
    <mergeCell ref="I24:J24"/>
    <mergeCell ref="A26:A27"/>
    <mergeCell ref="B26:C27"/>
    <mergeCell ref="D26:E27"/>
    <mergeCell ref="F26:G26"/>
    <mergeCell ref="J26:K26"/>
    <mergeCell ref="B30:E30"/>
    <mergeCell ref="A31:A32"/>
    <mergeCell ref="C31:D31"/>
    <mergeCell ref="E31:F31"/>
    <mergeCell ref="C32:D32"/>
    <mergeCell ref="E32:F32"/>
    <mergeCell ref="A41:E41"/>
    <mergeCell ref="F41:G41"/>
    <mergeCell ref="A42:E42"/>
    <mergeCell ref="A37:E37"/>
    <mergeCell ref="F37:G37"/>
    <mergeCell ref="A38:E38"/>
    <mergeCell ref="F38:G38"/>
    <mergeCell ref="A40:E40"/>
    <mergeCell ref="F40:G40"/>
  </mergeCells>
  <printOptions/>
  <pageMargins left="0.7086614173228347" right="0.3937007874015748" top="0.49" bottom="0.984251968503937" header="0" footer="0"/>
  <pageSetup horizontalDpi="600" verticalDpi="600" orientation="landscape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Administracion Portuaria Integral de Dos Bocas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RUTILO</dc:creator>
  <cp:keywords/>
  <dc:description/>
  <cp:lastModifiedBy>Manuel de Jesus Salgado Sanchez</cp:lastModifiedBy>
  <cp:lastPrinted>2010-04-05T19:43:59Z</cp:lastPrinted>
  <dcterms:created xsi:type="dcterms:W3CDTF">2008-07-29T15:11:20Z</dcterms:created>
  <dcterms:modified xsi:type="dcterms:W3CDTF">2010-04-19T18:48:48Z</dcterms:modified>
  <cp:category/>
  <cp:version/>
  <cp:contentType/>
  <cp:contentStatus/>
</cp:coreProperties>
</file>