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activeTab="0"/>
  </bookViews>
  <sheets>
    <sheet name="Mov. Embarcaciones 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<sst xmlns="http://schemas.openxmlformats.org/spreadsheetml/2006/main" count="67" uniqueCount="30">
  <si>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</si>
  <si>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</si>
  <si>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</si>
  <si>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</si>
  <si>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</si>
  <si>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</si>
  <si>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</si>
  <si>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</si>
  <si>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</si>
  <si>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</si>
  <si>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</si>
  <si>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</si>
  <si>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</si>
  <si>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Movimiento de Embarcaciones en el área de Monoboyas 2009</t>
  </si>
  <si>
    <t>Movimiento de Embarcaciones (Arribos) Terminal de Usos Múltiples 2009</t>
  </si>
  <si>
    <t>Movimiento de Embarcaciones (Arribos) en Terminal de Abastecimiento  2009</t>
  </si>
  <si>
    <t>Febrero</t>
  </si>
  <si>
    <t>Crucero</t>
  </si>
  <si>
    <t>Marzo</t>
  </si>
  <si>
    <t>Abril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</si>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</sst>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5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10" fillId="33" borderId="15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0"/>
  <sheetViews>
    <sheetView showGridLines="0" tabSelected="1" zoomScale="80" zoomScaleNormal="80" zoomScalePageLayoutView="0" workbookViewId="0" topLeftCell="B1">
      <pane xSplit="1" topLeftCell="C1" activePane="topRight" state="frozen"/>
      <selection pane="topLeft" activeCell="B1" sqref="B1"/>
      <selection pane="topRight" activeCell="B2" sqref="B2:O2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19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8" ht="13.5" thickBot="1">
      <c r="B4" s="3" t="s">
        <v>2</v>
      </c>
      <c r="C4" s="4" t="s">
        <v>3</v>
      </c>
      <c r="D4" s="4" t="s">
        <v>16</v>
      </c>
      <c r="E4" s="4" t="s">
        <v>18</v>
      </c>
      <c r="F4" s="4" t="s">
        <v>19</v>
      </c>
      <c r="G4" s="4" t="s">
        <v>20</v>
      </c>
      <c r="H4" s="4" t="s">
        <v>22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5" t="s">
        <v>4</v>
      </c>
      <c r="P4" s="6"/>
      <c r="Q4" s="7"/>
      <c r="R4" s="7"/>
    </row>
    <row r="5" spans="2:15" ht="12.75">
      <c r="B5" s="8" t="s">
        <v>5</v>
      </c>
      <c r="C5" s="9">
        <v>276</v>
      </c>
      <c r="D5" s="9">
        <v>227</v>
      </c>
      <c r="E5" s="9">
        <v>192</v>
      </c>
      <c r="F5" s="9">
        <v>216</v>
      </c>
      <c r="G5" s="9">
        <v>217</v>
      </c>
      <c r="H5" s="9">
        <v>243</v>
      </c>
      <c r="I5" s="9">
        <v>234</v>
      </c>
      <c r="J5" s="9">
        <v>267</v>
      </c>
      <c r="K5" s="9">
        <v>218</v>
      </c>
      <c r="L5" s="9">
        <v>259</v>
      </c>
      <c r="M5" s="9">
        <v>269</v>
      </c>
      <c r="N5" s="9">
        <v>246</v>
      </c>
      <c r="O5" s="10">
        <f aca="true" t="shared" si="0" ref="O5:O12">SUM(C5:N5)</f>
        <v>2864</v>
      </c>
    </row>
    <row r="6" spans="2:15" ht="12.75">
      <c r="B6" s="8" t="s">
        <v>6</v>
      </c>
      <c r="C6" s="9">
        <v>43</v>
      </c>
      <c r="D6" s="9">
        <v>35</v>
      </c>
      <c r="E6" s="9">
        <v>19</v>
      </c>
      <c r="F6" s="9">
        <v>28</v>
      </c>
      <c r="G6" s="9">
        <v>22</v>
      </c>
      <c r="H6" s="9">
        <v>19</v>
      </c>
      <c r="I6" s="9">
        <v>17</v>
      </c>
      <c r="J6" s="9">
        <v>16</v>
      </c>
      <c r="K6" s="9">
        <v>20</v>
      </c>
      <c r="L6" s="9">
        <v>25</v>
      </c>
      <c r="M6" s="9">
        <v>33</v>
      </c>
      <c r="N6" s="9">
        <v>29</v>
      </c>
      <c r="O6" s="10">
        <f t="shared" si="0"/>
        <v>306</v>
      </c>
    </row>
    <row r="7" spans="2:15" ht="12.75">
      <c r="B7" s="8" t="s">
        <v>7</v>
      </c>
      <c r="C7" s="9">
        <v>7</v>
      </c>
      <c r="D7" s="9">
        <v>6</v>
      </c>
      <c r="E7" s="9">
        <v>7</v>
      </c>
      <c r="F7" s="9">
        <v>9</v>
      </c>
      <c r="G7" s="9">
        <v>1</v>
      </c>
      <c r="H7" s="9">
        <v>2</v>
      </c>
      <c r="I7" s="9">
        <v>3</v>
      </c>
      <c r="J7" s="9">
        <v>1</v>
      </c>
      <c r="K7" s="9">
        <v>1</v>
      </c>
      <c r="L7" s="9">
        <v>4</v>
      </c>
      <c r="M7" s="9">
        <v>2</v>
      </c>
      <c r="N7" s="9">
        <v>6</v>
      </c>
      <c r="O7" s="10">
        <f t="shared" si="0"/>
        <v>49</v>
      </c>
    </row>
    <row r="8" spans="2:15" ht="12.75">
      <c r="B8" s="8" t="s">
        <v>8</v>
      </c>
      <c r="C8" s="9">
        <v>138</v>
      </c>
      <c r="D8" s="9">
        <v>143</v>
      </c>
      <c r="E8" s="9">
        <v>155</v>
      </c>
      <c r="F8" s="9">
        <v>150</v>
      </c>
      <c r="G8" s="9">
        <v>159</v>
      </c>
      <c r="H8" s="9">
        <v>155</v>
      </c>
      <c r="I8" s="9">
        <v>164</v>
      </c>
      <c r="J8" s="9">
        <v>158</v>
      </c>
      <c r="K8" s="9">
        <v>145</v>
      </c>
      <c r="L8" s="9">
        <v>156</v>
      </c>
      <c r="M8" s="9">
        <v>117</v>
      </c>
      <c r="N8" s="9">
        <v>115</v>
      </c>
      <c r="O8" s="10">
        <f t="shared" si="0"/>
        <v>1755</v>
      </c>
    </row>
    <row r="9" spans="2:15" ht="12.75">
      <c r="B9" s="8" t="s">
        <v>9</v>
      </c>
      <c r="C9" s="9">
        <v>6</v>
      </c>
      <c r="D9" s="9">
        <v>5</v>
      </c>
      <c r="E9" s="9">
        <v>5</v>
      </c>
      <c r="F9" s="9">
        <v>8</v>
      </c>
      <c r="G9" s="9">
        <v>7</v>
      </c>
      <c r="H9" s="9">
        <v>8</v>
      </c>
      <c r="I9" s="9">
        <v>9</v>
      </c>
      <c r="J9" s="9">
        <v>11</v>
      </c>
      <c r="K9" s="9">
        <v>9</v>
      </c>
      <c r="L9" s="9">
        <v>6</v>
      </c>
      <c r="M9" s="9">
        <v>6</v>
      </c>
      <c r="N9" s="9">
        <v>5</v>
      </c>
      <c r="O9" s="10">
        <f t="shared" si="0"/>
        <v>85</v>
      </c>
    </row>
    <row r="10" spans="2:15" ht="12.75">
      <c r="B10" s="8" t="s">
        <v>10</v>
      </c>
      <c r="C10" s="9">
        <v>8</v>
      </c>
      <c r="D10" s="9">
        <v>8</v>
      </c>
      <c r="E10" s="9">
        <v>5</v>
      </c>
      <c r="F10" s="9">
        <v>4</v>
      </c>
      <c r="G10" s="9">
        <v>7</v>
      </c>
      <c r="H10" s="9">
        <v>8</v>
      </c>
      <c r="I10" s="9">
        <v>5</v>
      </c>
      <c r="J10" s="9">
        <v>10</v>
      </c>
      <c r="K10" s="9">
        <v>6</v>
      </c>
      <c r="L10" s="9">
        <v>13</v>
      </c>
      <c r="M10" s="9">
        <v>14</v>
      </c>
      <c r="N10" s="9">
        <v>12</v>
      </c>
      <c r="O10" s="10">
        <f t="shared" si="0"/>
        <v>100</v>
      </c>
    </row>
    <row r="11" spans="2:16" ht="12.75"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0"/>
        <v>0</v>
      </c>
      <c r="P11" s="18"/>
    </row>
    <row r="12" spans="2:15" ht="13.5" thickBot="1">
      <c r="B12" s="11" t="s">
        <v>4</v>
      </c>
      <c r="C12" s="12">
        <f aca="true" t="shared" si="1" ref="C12:H12">SUM(C5:C11)</f>
        <v>478</v>
      </c>
      <c r="D12" s="12">
        <f t="shared" si="1"/>
        <v>424</v>
      </c>
      <c r="E12" s="12">
        <f t="shared" si="1"/>
        <v>383</v>
      </c>
      <c r="F12" s="12">
        <f t="shared" si="1"/>
        <v>415</v>
      </c>
      <c r="G12" s="12">
        <f t="shared" si="1"/>
        <v>413</v>
      </c>
      <c r="H12" s="12">
        <f t="shared" si="1"/>
        <v>435</v>
      </c>
      <c r="I12" s="12">
        <f aca="true" t="shared" si="2" ref="I12:N12">SUM(I5:I11)</f>
        <v>432</v>
      </c>
      <c r="J12" s="12">
        <f t="shared" si="2"/>
        <v>463</v>
      </c>
      <c r="K12" s="12">
        <f t="shared" si="2"/>
        <v>399</v>
      </c>
      <c r="L12" s="12">
        <f t="shared" si="2"/>
        <v>463</v>
      </c>
      <c r="M12" s="12">
        <f t="shared" si="2"/>
        <v>441</v>
      </c>
      <c r="N12" s="12">
        <f t="shared" si="2"/>
        <v>413</v>
      </c>
      <c r="O12" s="10">
        <f t="shared" si="0"/>
        <v>5159</v>
      </c>
    </row>
    <row r="13" spans="2:15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24" customHeight="1"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5" ht="13.5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3.5" thickBot="1">
      <c r="B16" s="3" t="s">
        <v>2</v>
      </c>
      <c r="C16" s="4" t="s">
        <v>3</v>
      </c>
      <c r="D16" s="4" t="s">
        <v>16</v>
      </c>
      <c r="E16" s="4" t="s">
        <v>18</v>
      </c>
      <c r="F16" s="4" t="s">
        <v>19</v>
      </c>
      <c r="G16" s="4" t="s">
        <v>20</v>
      </c>
      <c r="H16" s="4" t="s">
        <v>22</v>
      </c>
      <c r="I16" s="4" t="s">
        <v>24</v>
      </c>
      <c r="J16" s="4" t="s">
        <v>25</v>
      </c>
      <c r="K16" s="4" t="s">
        <v>26</v>
      </c>
      <c r="L16" s="4" t="s">
        <v>27</v>
      </c>
      <c r="M16" s="4" t="s">
        <v>28</v>
      </c>
      <c r="N16" s="4" t="s">
        <v>29</v>
      </c>
      <c r="O16" s="5" t="s">
        <v>4</v>
      </c>
    </row>
    <row r="17" spans="2:15" ht="12.75">
      <c r="B17" s="8" t="s">
        <v>5</v>
      </c>
      <c r="C17" s="13">
        <v>3</v>
      </c>
      <c r="D17" s="13">
        <v>2</v>
      </c>
      <c r="E17" s="16">
        <v>5</v>
      </c>
      <c r="F17" s="16">
        <v>13</v>
      </c>
      <c r="G17" s="16">
        <v>11</v>
      </c>
      <c r="H17" s="16">
        <v>9</v>
      </c>
      <c r="I17" s="16">
        <v>14</v>
      </c>
      <c r="J17" s="16">
        <v>11</v>
      </c>
      <c r="K17" s="16">
        <v>16</v>
      </c>
      <c r="L17" s="16">
        <v>24</v>
      </c>
      <c r="M17" s="16">
        <v>16</v>
      </c>
      <c r="N17" s="16">
        <v>23</v>
      </c>
      <c r="O17" s="10">
        <f>SUM(C17:N17)</f>
        <v>147</v>
      </c>
    </row>
    <row r="18" spans="2:15" ht="12.75">
      <c r="B18" s="8" t="s">
        <v>6</v>
      </c>
      <c r="C18" s="14">
        <v>4</v>
      </c>
      <c r="D18" s="14">
        <v>12</v>
      </c>
      <c r="E18" s="17">
        <v>17</v>
      </c>
      <c r="F18" s="17">
        <v>15</v>
      </c>
      <c r="G18" s="17">
        <v>38</v>
      </c>
      <c r="H18" s="17">
        <v>75</v>
      </c>
      <c r="I18" s="17">
        <v>26</v>
      </c>
      <c r="J18" s="17">
        <v>12</v>
      </c>
      <c r="K18" s="17">
        <v>6</v>
      </c>
      <c r="L18" s="17">
        <v>16</v>
      </c>
      <c r="M18" s="17">
        <v>13</v>
      </c>
      <c r="N18" s="17">
        <v>7</v>
      </c>
      <c r="O18" s="10">
        <f aca="true" t="shared" si="3" ref="O18:O25">SUM(C18:N18)</f>
        <v>241</v>
      </c>
    </row>
    <row r="19" spans="2:15" ht="12.75">
      <c r="B19" s="8" t="s">
        <v>23</v>
      </c>
      <c r="C19" s="13">
        <v>4</v>
      </c>
      <c r="D19" s="13">
        <v>0</v>
      </c>
      <c r="E19" s="16">
        <v>2</v>
      </c>
      <c r="F19" s="16">
        <v>4</v>
      </c>
      <c r="G19" s="16">
        <v>4</v>
      </c>
      <c r="H19" s="16">
        <v>4</v>
      </c>
      <c r="I19" s="16">
        <v>4</v>
      </c>
      <c r="J19" s="16">
        <v>0</v>
      </c>
      <c r="K19" s="16">
        <v>0</v>
      </c>
      <c r="L19" s="16">
        <v>0</v>
      </c>
      <c r="M19" s="16">
        <v>1</v>
      </c>
      <c r="N19" s="16">
        <v>0</v>
      </c>
      <c r="O19" s="10">
        <f t="shared" si="3"/>
        <v>23</v>
      </c>
    </row>
    <row r="20" spans="2:15" ht="12.75">
      <c r="B20" s="8" t="s">
        <v>8</v>
      </c>
      <c r="C20" s="13">
        <v>11</v>
      </c>
      <c r="D20" s="13">
        <v>19</v>
      </c>
      <c r="E20" s="16">
        <v>49</v>
      </c>
      <c r="F20" s="16">
        <v>42</v>
      </c>
      <c r="G20" s="16">
        <v>85</v>
      </c>
      <c r="H20" s="16">
        <v>65</v>
      </c>
      <c r="I20" s="16">
        <v>78</v>
      </c>
      <c r="J20" s="16">
        <v>97</v>
      </c>
      <c r="K20" s="16">
        <v>63</v>
      </c>
      <c r="L20" s="16">
        <v>142</v>
      </c>
      <c r="M20" s="16">
        <v>98</v>
      </c>
      <c r="N20" s="16">
        <v>66</v>
      </c>
      <c r="O20" s="10">
        <f t="shared" si="3"/>
        <v>815</v>
      </c>
    </row>
    <row r="21" spans="2:15" ht="12.75">
      <c r="B21" s="8" t="s">
        <v>12</v>
      </c>
      <c r="C21" s="13">
        <v>1</v>
      </c>
      <c r="D21" s="13">
        <v>1</v>
      </c>
      <c r="E21" s="16">
        <v>2</v>
      </c>
      <c r="F21" s="16">
        <v>2</v>
      </c>
      <c r="G21" s="16">
        <v>0</v>
      </c>
      <c r="H21" s="16">
        <v>1</v>
      </c>
      <c r="I21" s="16">
        <v>1</v>
      </c>
      <c r="J21" s="16">
        <v>1</v>
      </c>
      <c r="K21" s="16">
        <v>0</v>
      </c>
      <c r="L21" s="16">
        <v>2</v>
      </c>
      <c r="M21" s="16">
        <v>0</v>
      </c>
      <c r="N21" s="16">
        <v>0</v>
      </c>
      <c r="O21" s="10">
        <f t="shared" si="3"/>
        <v>11</v>
      </c>
    </row>
    <row r="22" spans="2:15" ht="12.75">
      <c r="B22" s="8" t="s">
        <v>10</v>
      </c>
      <c r="C22" s="13">
        <v>0</v>
      </c>
      <c r="D22" s="13">
        <v>0</v>
      </c>
      <c r="E22" s="16">
        <v>0</v>
      </c>
      <c r="F22" s="16">
        <v>1</v>
      </c>
      <c r="G22" s="16">
        <v>0</v>
      </c>
      <c r="H22" s="16">
        <v>4</v>
      </c>
      <c r="I22" s="16">
        <v>3</v>
      </c>
      <c r="J22" s="16">
        <v>1</v>
      </c>
      <c r="K22" s="16">
        <v>1</v>
      </c>
      <c r="L22" s="16">
        <v>3</v>
      </c>
      <c r="M22" s="16">
        <v>2</v>
      </c>
      <c r="N22" s="16">
        <v>0</v>
      </c>
      <c r="O22" s="10">
        <f t="shared" si="3"/>
        <v>15</v>
      </c>
    </row>
    <row r="23" spans="2:15" ht="12.75">
      <c r="B23" s="8" t="s">
        <v>17</v>
      </c>
      <c r="C23" s="13">
        <v>0</v>
      </c>
      <c r="D23" s="13">
        <v>1</v>
      </c>
      <c r="E23" s="16">
        <v>0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0">
        <f t="shared" si="3"/>
        <v>2</v>
      </c>
    </row>
    <row r="24" spans="2:15" ht="12.75">
      <c r="B24" s="8" t="s">
        <v>21</v>
      </c>
      <c r="C24" s="13">
        <v>0</v>
      </c>
      <c r="D24" s="13">
        <v>0</v>
      </c>
      <c r="E24" s="16">
        <v>0</v>
      </c>
      <c r="F24" s="16">
        <v>0</v>
      </c>
      <c r="G24" s="16">
        <v>2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0">
        <f t="shared" si="3"/>
        <v>2</v>
      </c>
    </row>
    <row r="25" spans="2:15" ht="12.75">
      <c r="B25" s="8" t="s">
        <v>11</v>
      </c>
      <c r="C25" s="13">
        <v>0</v>
      </c>
      <c r="D25" s="13">
        <v>4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0">
        <f t="shared" si="3"/>
        <v>5</v>
      </c>
    </row>
    <row r="26" spans="2:15" ht="13.5" thickBot="1">
      <c r="B26" s="11" t="s">
        <v>4</v>
      </c>
      <c r="C26" s="15">
        <f aca="true" t="shared" si="4" ref="C26:H26">SUM(C17:C25)</f>
        <v>23</v>
      </c>
      <c r="D26" s="15">
        <f t="shared" si="4"/>
        <v>39</v>
      </c>
      <c r="E26" s="15">
        <f t="shared" si="4"/>
        <v>75</v>
      </c>
      <c r="F26" s="15">
        <f t="shared" si="4"/>
        <v>78</v>
      </c>
      <c r="G26" s="15">
        <f t="shared" si="4"/>
        <v>140</v>
      </c>
      <c r="H26" s="15">
        <f t="shared" si="4"/>
        <v>158</v>
      </c>
      <c r="I26" s="15">
        <f aca="true" t="shared" si="5" ref="I26:N26">SUM(I17:I25)</f>
        <v>126</v>
      </c>
      <c r="J26" s="15">
        <f t="shared" si="5"/>
        <v>122</v>
      </c>
      <c r="K26" s="15">
        <f t="shared" si="5"/>
        <v>87</v>
      </c>
      <c r="L26" s="15">
        <f t="shared" si="5"/>
        <v>187</v>
      </c>
      <c r="M26" s="15">
        <f t="shared" si="5"/>
        <v>130</v>
      </c>
      <c r="N26" s="15">
        <f t="shared" si="5"/>
        <v>96</v>
      </c>
      <c r="O26" s="10">
        <f>SUM(C26:N26)</f>
        <v>1261</v>
      </c>
    </row>
    <row r="27" spans="2:15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24" customHeight="1">
      <c r="B28" s="19" t="s">
        <v>13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3.5" thickBo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3.5" thickBot="1">
      <c r="B30" s="3" t="s">
        <v>2</v>
      </c>
      <c r="C30" s="4" t="s">
        <v>3</v>
      </c>
      <c r="D30" s="4" t="s">
        <v>16</v>
      </c>
      <c r="E30" s="4" t="s">
        <v>18</v>
      </c>
      <c r="F30" s="4" t="s">
        <v>19</v>
      </c>
      <c r="G30" s="4" t="s">
        <v>20</v>
      </c>
      <c r="H30" s="4" t="s">
        <v>22</v>
      </c>
      <c r="I30" s="4" t="s">
        <v>24</v>
      </c>
      <c r="J30" s="4" t="s">
        <v>25</v>
      </c>
      <c r="K30" s="4" t="s">
        <v>26</v>
      </c>
      <c r="L30" s="4" t="s">
        <v>27</v>
      </c>
      <c r="M30" s="4" t="s">
        <v>28</v>
      </c>
      <c r="N30" s="4" t="s">
        <v>29</v>
      </c>
      <c r="O30" s="5" t="s">
        <v>4</v>
      </c>
    </row>
    <row r="31" spans="2:15" ht="12.75">
      <c r="B31" s="8" t="s">
        <v>9</v>
      </c>
      <c r="C31" s="13">
        <v>13</v>
      </c>
      <c r="D31" s="13">
        <v>7</v>
      </c>
      <c r="E31" s="16">
        <v>9</v>
      </c>
      <c r="F31" s="16">
        <v>3</v>
      </c>
      <c r="G31" s="16">
        <v>4</v>
      </c>
      <c r="H31" s="16">
        <v>5</v>
      </c>
      <c r="I31" s="16">
        <v>6</v>
      </c>
      <c r="J31" s="16">
        <v>2</v>
      </c>
      <c r="K31" s="16">
        <v>1</v>
      </c>
      <c r="L31" s="16">
        <v>3</v>
      </c>
      <c r="M31" s="16">
        <v>5</v>
      </c>
      <c r="N31" s="16">
        <v>4</v>
      </c>
      <c r="O31" s="10">
        <f>SUM(C31:N31)</f>
        <v>62</v>
      </c>
    </row>
    <row r="32" spans="2:15" ht="13.5" thickBot="1">
      <c r="B32" s="11" t="s">
        <v>4</v>
      </c>
      <c r="C32" s="15">
        <f aca="true" t="shared" si="6" ref="C32:M32">C31</f>
        <v>13</v>
      </c>
      <c r="D32" s="15">
        <f t="shared" si="6"/>
        <v>7</v>
      </c>
      <c r="E32" s="15">
        <f t="shared" si="6"/>
        <v>9</v>
      </c>
      <c r="F32" s="15">
        <f t="shared" si="6"/>
        <v>3</v>
      </c>
      <c r="G32" s="15">
        <f t="shared" si="6"/>
        <v>4</v>
      </c>
      <c r="H32" s="15">
        <f t="shared" si="6"/>
        <v>5</v>
      </c>
      <c r="I32" s="15">
        <f t="shared" si="6"/>
        <v>6</v>
      </c>
      <c r="J32" s="15">
        <f t="shared" si="6"/>
        <v>2</v>
      </c>
      <c r="K32" s="15">
        <f t="shared" si="6"/>
        <v>1</v>
      </c>
      <c r="L32" s="15">
        <f t="shared" si="6"/>
        <v>3</v>
      </c>
      <c r="M32" s="15">
        <f t="shared" si="6"/>
        <v>5</v>
      </c>
      <c r="N32" s="15">
        <f>N31</f>
        <v>4</v>
      </c>
      <c r="O32" s="10">
        <f>SUM(C32:N32)</f>
        <v>62</v>
      </c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2.75">
      <c r="B34" s="1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2.75">
      <c r="B35" s="1" t="s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2010-01-09T19:45:00Z</cp:lastPrinted>
  <dcterms:created xsi:type="dcterms:W3CDTF">2008-07-29T15:11:20Z</dcterms:created>
  <dcterms:modified xsi:type="dcterms:W3CDTF">2010-01-26T20:19:08Z</dcterms:modified>
  <cp:category/>
  <cp:version/>
  <cp:contentType/>
  <cp:contentStatus/>
</cp:coreProperties>
</file>